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H67" i="1" l="1"/>
  <c r="H51" i="1"/>
  <c r="H37" i="1"/>
  <c r="C67" i="1"/>
  <c r="E67" i="1"/>
  <c r="F67" i="1"/>
  <c r="G67" i="1"/>
  <c r="H59" i="1" l="1"/>
  <c r="G59" i="1"/>
  <c r="F59" i="1"/>
  <c r="E59" i="1"/>
  <c r="D59" i="1"/>
  <c r="C59" i="1"/>
  <c r="G130" i="1" l="1"/>
  <c r="F130" i="1"/>
  <c r="E130" i="1"/>
  <c r="D130" i="1"/>
  <c r="G122" i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G51" i="1"/>
  <c r="F51" i="1"/>
  <c r="E51" i="1"/>
  <c r="D51" i="1"/>
  <c r="C51" i="1"/>
  <c r="H43" i="1"/>
  <c r="G43" i="1"/>
  <c r="F43" i="1"/>
  <c r="E43" i="1"/>
  <c r="D43" i="1"/>
  <c r="C43" i="1"/>
  <c r="G37" i="1"/>
  <c r="F37" i="1"/>
  <c r="E37" i="1"/>
  <c r="D37" i="1"/>
  <c r="C37" i="1"/>
  <c r="H29" i="1"/>
  <c r="G29" i="1"/>
  <c r="F29" i="1"/>
  <c r="E29" i="1"/>
  <c r="D29" i="1"/>
  <c r="C29" i="1"/>
  <c r="H23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<sst xmlns="http://schemas.openxmlformats.org/spreadsheetml/2006/main" count="146" uniqueCount="63">
  <si>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</si>
  <si>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</si>
  <si>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</si>
  <si>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</si>
  <si>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</si>
  <si>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</si>
  <si>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</si>
  <si>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</si>
  <si>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</si>
  <si>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</si>
  <si>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</si>
  <si>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</si>
  <si>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</si>
  <si>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</si>
  <si>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</si>
  <si>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</si>
  <si>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</si>
  <si>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</si>
  <si>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</si>
  <si>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</si>
  <si>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</si>
  <si>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</si>
  <si>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</si>
  <si>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</si>
  <si>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</si>
  <si>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</si>
  <si>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</si>
  <si>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</si>
  <si>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</si>
  <si>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</si>
  <si>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</si>
  <si>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</si>
  <si>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</si>
  <si>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</si>
  <si>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</si>
  <si>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</si>
  <si>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</si>
  <si>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</si>
  <si>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</si>
  <si>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</si>
  <si>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</si>
  <si>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</si>
  <si>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</si>
  <si>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</si>
  <si>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</si>
  <si>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</si>
  <si>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</si>
  <si>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</si>
  <si>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</si>
  <si>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</si>
  <si>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Запеканка творожная со сгущённым молоком</t>
  </si>
  <si>
    <t>150/20</t>
  </si>
  <si>
    <t>Чай с молоком и сахаром</t>
  </si>
  <si>
    <t>Хлеб пшеничный</t>
  </si>
  <si>
    <t>Рассольник домашний</t>
  </si>
  <si>
    <t>Биточки мясные</t>
  </si>
  <si>
    <t>Соус красный основной</t>
  </si>
  <si>
    <t>Чай с сахаром</t>
  </si>
  <si>
    <t>Каша ячневая рассыпчатая</t>
  </si>
  <si>
    <t>Чай с молоком</t>
  </si>
  <si>
    <t xml:space="preserve">Хлеб ржаной </t>
  </si>
  <si>
    <t>Сдоба обыкновенная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</si>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</sst>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zoomScale="115" zoomScaleNormal="115" zoomScaleSheetLayoutView="115" workbookViewId="0">
      <selection activeCell="G8" sqref="G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8" t="s">
        <v>46</v>
      </c>
      <c r="C8" s="76">
        <v>9</v>
      </c>
      <c r="D8" s="82" t="s">
        <v>62</v>
      </c>
      <c r="E8" s="82"/>
      <c r="F8" s="89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0"/>
      <c r="G10" s="50"/>
      <c r="H10" s="17"/>
    </row>
    <row r="11" spans="1:8" ht="15" thickBot="1" x14ac:dyDescent="0.3">
      <c r="A11" s="62">
        <v>223</v>
      </c>
      <c r="B11" s="63" t="s">
        <v>50</v>
      </c>
      <c r="C11" s="64" t="s">
        <v>51</v>
      </c>
      <c r="D11" s="70">
        <v>587.52</v>
      </c>
      <c r="E11" s="70">
        <v>43.15</v>
      </c>
      <c r="F11" s="64">
        <v>28.93</v>
      </c>
      <c r="G11" s="64">
        <v>38.58</v>
      </c>
      <c r="H11" s="17">
        <v>73.2</v>
      </c>
    </row>
    <row r="12" spans="1:8" ht="14.4" thickBot="1" x14ac:dyDescent="0.3">
      <c r="A12" s="65">
        <v>376</v>
      </c>
      <c r="B12" s="66" t="s">
        <v>57</v>
      </c>
      <c r="C12" s="67">
        <v>200</v>
      </c>
      <c r="D12" s="71">
        <v>26.84</v>
      </c>
      <c r="E12" s="71">
        <v>0.19</v>
      </c>
      <c r="F12" s="67">
        <v>0.04</v>
      </c>
      <c r="G12" s="67">
        <v>6.42</v>
      </c>
      <c r="H12" s="17">
        <v>3.12</v>
      </c>
    </row>
    <row r="13" spans="1:8" ht="14.4" thickBot="1" x14ac:dyDescent="0.3">
      <c r="A13" s="65"/>
      <c r="B13" s="66" t="s">
        <v>53</v>
      </c>
      <c r="C13" s="67">
        <v>30</v>
      </c>
      <c r="D13" s="71">
        <v>70.319999999999993</v>
      </c>
      <c r="E13" s="71">
        <v>2.2799999999999998</v>
      </c>
      <c r="F13" s="67">
        <v>0.24</v>
      </c>
      <c r="G13" s="67">
        <v>14.76</v>
      </c>
      <c r="H13" s="17">
        <v>3</v>
      </c>
    </row>
    <row r="14" spans="1:8" ht="15" thickBot="1" x14ac:dyDescent="0.3">
      <c r="A14" s="65"/>
      <c r="B14" s="68" t="s">
        <v>61</v>
      </c>
      <c r="C14" s="69">
        <v>50</v>
      </c>
      <c r="D14" s="72">
        <v>78</v>
      </c>
      <c r="E14" s="72">
        <v>14</v>
      </c>
      <c r="F14" s="69">
        <v>1.5</v>
      </c>
      <c r="G14" s="69">
        <v>0.5</v>
      </c>
      <c r="H14" s="17">
        <v>22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3.8" x14ac:dyDescent="0.25">
      <c r="A16" s="15"/>
      <c r="B16" s="23" t="s">
        <v>13</v>
      </c>
      <c r="C16" s="16">
        <f>SUM(C9:C15)</f>
        <v>280</v>
      </c>
      <c r="D16" s="16">
        <f>SUM(D9:D15)</f>
        <v>762.68000000000006</v>
      </c>
      <c r="E16" s="16">
        <f>SUM(E9:E15)</f>
        <v>59.62</v>
      </c>
      <c r="F16" s="16">
        <f>SUM(F9:F15)</f>
        <v>30.709999999999997</v>
      </c>
      <c r="G16" s="16">
        <f>SUM(G9:G15)</f>
        <v>60.26</v>
      </c>
      <c r="H16" s="24">
        <f>H11+H12+H13+H14+H15</f>
        <v>101.32000000000001</v>
      </c>
    </row>
    <row r="17" spans="1:8" ht="14.4" thickBot="1" x14ac:dyDescent="0.3">
      <c r="A17" s="15"/>
      <c r="B17" s="16" t="s">
        <v>14</v>
      </c>
      <c r="C17" s="15"/>
      <c r="D17" s="25"/>
      <c r="E17" s="84"/>
      <c r="F17" s="85"/>
      <c r="G17" s="86"/>
      <c r="H17" s="17"/>
    </row>
    <row r="18" spans="1:8" ht="15" thickBot="1" x14ac:dyDescent="0.3">
      <c r="A18" s="62">
        <v>223</v>
      </c>
      <c r="B18" s="63" t="s">
        <v>50</v>
      </c>
      <c r="C18" s="64" t="s">
        <v>51</v>
      </c>
      <c r="D18" s="70">
        <v>587.52</v>
      </c>
      <c r="E18" s="70">
        <v>43.15</v>
      </c>
      <c r="F18" s="64">
        <v>28.93</v>
      </c>
      <c r="G18" s="64">
        <v>38.58</v>
      </c>
      <c r="H18" s="17">
        <v>73.2</v>
      </c>
    </row>
    <row r="19" spans="1:8" ht="14.4" thickBot="1" x14ac:dyDescent="0.3">
      <c r="A19" s="65">
        <v>376</v>
      </c>
      <c r="B19" s="66" t="s">
        <v>57</v>
      </c>
      <c r="C19" s="67">
        <v>200</v>
      </c>
      <c r="D19" s="71">
        <v>26.84</v>
      </c>
      <c r="E19" s="71">
        <v>0.19</v>
      </c>
      <c r="F19" s="67">
        <v>0.04</v>
      </c>
      <c r="G19" s="67">
        <v>6.42</v>
      </c>
      <c r="H19" s="17">
        <v>3.12</v>
      </c>
    </row>
    <row r="20" spans="1:8" ht="14.4" thickBot="1" x14ac:dyDescent="0.3">
      <c r="A20" s="65"/>
      <c r="B20" s="66" t="s">
        <v>53</v>
      </c>
      <c r="C20" s="67">
        <v>30</v>
      </c>
      <c r="D20" s="71">
        <v>70.319999999999993</v>
      </c>
      <c r="E20" s="71">
        <v>2.2799999999999998</v>
      </c>
      <c r="F20" s="67">
        <v>0.24</v>
      </c>
      <c r="G20" s="67">
        <v>14.76</v>
      </c>
      <c r="H20" s="17">
        <v>3</v>
      </c>
    </row>
    <row r="21" spans="1:8" ht="15" thickBot="1" x14ac:dyDescent="0.3">
      <c r="A21" s="65"/>
      <c r="B21" s="68" t="s">
        <v>61</v>
      </c>
      <c r="C21" s="69">
        <v>50</v>
      </c>
      <c r="D21" s="72">
        <v>78</v>
      </c>
      <c r="E21" s="72">
        <v>14</v>
      </c>
      <c r="F21" s="69">
        <v>1.5</v>
      </c>
      <c r="G21" s="69">
        <v>0.5</v>
      </c>
      <c r="H21" s="17">
        <v>22</v>
      </c>
    </row>
    <row r="22" spans="1:8" ht="15.6" x14ac:dyDescent="0.3">
      <c r="A22" s="18"/>
      <c r="B22" s="26"/>
      <c r="C22" s="18"/>
      <c r="D22" s="27"/>
      <c r="E22" s="28"/>
      <c r="F22" s="28"/>
      <c r="G22" s="28"/>
      <c r="H22" s="17"/>
    </row>
    <row r="23" spans="1:8" ht="13.8" x14ac:dyDescent="0.25">
      <c r="A23" s="15"/>
      <c r="B23" s="23" t="s">
        <v>13</v>
      </c>
      <c r="C23" s="16">
        <f>SUM(C17:C22)</f>
        <v>280</v>
      </c>
      <c r="D23" s="16">
        <f>SUM(D17:D22)</f>
        <v>762.68000000000006</v>
      </c>
      <c r="E23" s="16">
        <f>SUM(E17:E22)</f>
        <v>59.62</v>
      </c>
      <c r="F23" s="16">
        <f>SUM(F17:F22)</f>
        <v>30.709999999999997</v>
      </c>
      <c r="G23" s="16">
        <f>SUM(G17:G22)</f>
        <v>60.26</v>
      </c>
      <c r="H23" s="24">
        <f>H18+H19+H20+H21</f>
        <v>101.32000000000001</v>
      </c>
    </row>
    <row r="24" spans="1:8" ht="14.4" thickBot="1" x14ac:dyDescent="0.3">
      <c r="A24" s="15"/>
      <c r="B24" s="16" t="s">
        <v>15</v>
      </c>
      <c r="C24" s="15"/>
      <c r="D24" s="15"/>
      <c r="E24" s="87"/>
      <c r="F24" s="87"/>
      <c r="G24" s="87"/>
      <c r="H24" s="17"/>
    </row>
    <row r="25" spans="1:8" ht="28.2" thickBot="1" x14ac:dyDescent="0.3">
      <c r="A25" s="51">
        <v>223</v>
      </c>
      <c r="B25" s="52" t="s">
        <v>50</v>
      </c>
      <c r="C25" s="53" t="s">
        <v>51</v>
      </c>
      <c r="D25" s="57">
        <v>587.52</v>
      </c>
      <c r="E25" s="57">
        <v>43.15</v>
      </c>
      <c r="F25" s="53">
        <v>28.93</v>
      </c>
      <c r="G25" s="53">
        <v>38.58</v>
      </c>
      <c r="H25" s="17">
        <v>73.2</v>
      </c>
    </row>
    <row r="26" spans="1:8" ht="14.4" thickBot="1" x14ac:dyDescent="0.3">
      <c r="A26" s="54">
        <v>376</v>
      </c>
      <c r="B26" s="55" t="s">
        <v>52</v>
      </c>
      <c r="C26" s="56">
        <v>200</v>
      </c>
      <c r="D26" s="58">
        <v>169</v>
      </c>
      <c r="E26" s="58">
        <v>1.55</v>
      </c>
      <c r="F26" s="56">
        <v>4.5999999999999996</v>
      </c>
      <c r="G26" s="56">
        <v>29.3</v>
      </c>
      <c r="H26" s="17">
        <v>6.22</v>
      </c>
    </row>
    <row r="27" spans="1:8" ht="14.4" thickBot="1" x14ac:dyDescent="0.3">
      <c r="A27" s="54"/>
      <c r="B27" s="55" t="s">
        <v>53</v>
      </c>
      <c r="C27" s="56">
        <v>30</v>
      </c>
      <c r="D27" s="58">
        <v>70.319999999999993</v>
      </c>
      <c r="E27" s="58">
        <v>2.2799999999999998</v>
      </c>
      <c r="F27" s="56">
        <v>0.24</v>
      </c>
      <c r="G27" s="56">
        <v>14.76</v>
      </c>
      <c r="H27" s="17">
        <v>3</v>
      </c>
    </row>
    <row r="28" spans="1:8" ht="16.2" thickBot="1" x14ac:dyDescent="0.35">
      <c r="A28" s="18"/>
      <c r="B28" s="68" t="s">
        <v>61</v>
      </c>
      <c r="C28" s="69">
        <v>50</v>
      </c>
      <c r="D28" s="72">
        <v>78</v>
      </c>
      <c r="E28" s="72">
        <v>14</v>
      </c>
      <c r="F28" s="69">
        <v>1.5</v>
      </c>
      <c r="G28" s="69">
        <v>0.5</v>
      </c>
      <c r="H28" s="17">
        <v>22</v>
      </c>
    </row>
    <row r="29" spans="1:8" ht="13.8" x14ac:dyDescent="0.25">
      <c r="A29" s="15"/>
      <c r="B29" s="23" t="s">
        <v>13</v>
      </c>
      <c r="C29" s="16">
        <f>SUM(C25:C28)</f>
        <v>280</v>
      </c>
      <c r="D29" s="16">
        <f>SUM(D25:D28)</f>
        <v>904.83999999999992</v>
      </c>
      <c r="E29" s="16">
        <f>SUM(E25:E28)</f>
        <v>60.98</v>
      </c>
      <c r="F29" s="16">
        <f>SUM(F25:F28)</f>
        <v>35.270000000000003</v>
      </c>
      <c r="G29" s="16">
        <f>SUM(G25:G28)</f>
        <v>83.14</v>
      </c>
      <c r="H29" s="24">
        <f>H25+H26+H27+H28</f>
        <v>104.42</v>
      </c>
    </row>
    <row r="30" spans="1:8" ht="14.4" thickBot="1" x14ac:dyDescent="0.3">
      <c r="A30" s="15"/>
      <c r="B30" s="16" t="s">
        <v>47</v>
      </c>
      <c r="C30" s="15"/>
      <c r="D30" s="15"/>
      <c r="E30" s="87"/>
      <c r="F30" s="87"/>
      <c r="G30" s="87"/>
      <c r="H30" s="17"/>
    </row>
    <row r="31" spans="1:8" ht="14.4" thickBot="1" x14ac:dyDescent="0.3">
      <c r="A31" s="51">
        <v>95</v>
      </c>
      <c r="B31" s="52" t="s">
        <v>54</v>
      </c>
      <c r="C31" s="59">
        <v>250</v>
      </c>
      <c r="D31" s="61">
        <v>123.11</v>
      </c>
      <c r="E31" s="61">
        <v>2.42</v>
      </c>
      <c r="F31" s="59">
        <v>6.36</v>
      </c>
      <c r="G31" s="59">
        <v>14.02</v>
      </c>
      <c r="H31" s="17">
        <v>25.7</v>
      </c>
    </row>
    <row r="32" spans="1:8" ht="14.4" thickBot="1" x14ac:dyDescent="0.3">
      <c r="A32" s="54">
        <v>268</v>
      </c>
      <c r="B32" s="55" t="s">
        <v>55</v>
      </c>
      <c r="C32" s="56">
        <v>100</v>
      </c>
      <c r="D32" s="58">
        <v>112.9</v>
      </c>
      <c r="E32" s="58">
        <v>2.12</v>
      </c>
      <c r="F32" s="56">
        <v>6.2</v>
      </c>
      <c r="G32" s="56">
        <v>12.12</v>
      </c>
      <c r="H32" s="17">
        <v>66.91</v>
      </c>
    </row>
    <row r="33" spans="1:8" ht="14.4" thickBot="1" x14ac:dyDescent="0.3">
      <c r="A33" s="54">
        <v>255</v>
      </c>
      <c r="B33" s="55" t="s">
        <v>34</v>
      </c>
      <c r="C33" s="56">
        <v>150</v>
      </c>
      <c r="D33" s="58">
        <v>309.74</v>
      </c>
      <c r="E33" s="58">
        <v>8.14</v>
      </c>
      <c r="F33" s="56">
        <v>8.4600000000000009</v>
      </c>
      <c r="G33" s="56">
        <v>50.25</v>
      </c>
      <c r="H33" s="17">
        <v>9.06</v>
      </c>
    </row>
    <row r="34" spans="1:8" ht="14.4" thickBot="1" x14ac:dyDescent="0.3">
      <c r="A34" s="54">
        <v>22</v>
      </c>
      <c r="B34" s="55" t="s">
        <v>56</v>
      </c>
      <c r="C34" s="56">
        <v>50</v>
      </c>
      <c r="D34" s="58">
        <v>36.450000000000003</v>
      </c>
      <c r="E34" s="58">
        <v>1.63</v>
      </c>
      <c r="F34" s="56">
        <v>1.35</v>
      </c>
      <c r="G34" s="56">
        <v>4.4400000000000004</v>
      </c>
      <c r="H34" s="17">
        <v>2.44</v>
      </c>
    </row>
    <row r="35" spans="1:8" ht="14.4" thickBot="1" x14ac:dyDescent="0.3">
      <c r="A35" s="54">
        <v>376</v>
      </c>
      <c r="B35" s="55" t="s">
        <v>57</v>
      </c>
      <c r="C35" s="56">
        <v>200</v>
      </c>
      <c r="D35" s="58">
        <v>26.84</v>
      </c>
      <c r="E35" s="58">
        <v>0.19</v>
      </c>
      <c r="F35" s="56">
        <v>0.04</v>
      </c>
      <c r="G35" s="56">
        <v>6.42</v>
      </c>
      <c r="H35" s="17">
        <v>3.12</v>
      </c>
    </row>
    <row r="36" spans="1:8" ht="14.4" thickBot="1" x14ac:dyDescent="0.3">
      <c r="A36" s="60"/>
      <c r="B36" s="55" t="s">
        <v>53</v>
      </c>
      <c r="C36" s="56">
        <v>30</v>
      </c>
      <c r="D36" s="58">
        <v>70.319999999999993</v>
      </c>
      <c r="E36" s="58">
        <v>2.2799999999999998</v>
      </c>
      <c r="F36" s="56">
        <v>0.24</v>
      </c>
      <c r="G36" s="56">
        <v>14.76</v>
      </c>
      <c r="H36" s="17">
        <v>3</v>
      </c>
    </row>
    <row r="37" spans="1:8" ht="13.8" x14ac:dyDescent="0.25">
      <c r="A37" s="15"/>
      <c r="B37" s="23" t="s">
        <v>13</v>
      </c>
      <c r="C37" s="16">
        <f t="shared" ref="C37:H37" si="0">SUM(C31:C36)</f>
        <v>780</v>
      </c>
      <c r="D37" s="16">
        <f t="shared" si="0"/>
        <v>679.36000000000013</v>
      </c>
      <c r="E37" s="29">
        <f t="shared" si="0"/>
        <v>16.779999999999998</v>
      </c>
      <c r="F37" s="29">
        <f t="shared" si="0"/>
        <v>22.650000000000002</v>
      </c>
      <c r="G37" s="29">
        <f t="shared" si="0"/>
        <v>102.01</v>
      </c>
      <c r="H37" s="24">
        <f t="shared" si="0"/>
        <v>110.23</v>
      </c>
    </row>
    <row r="38" spans="1:8" s="14" customFormat="1" ht="14.4" thickBot="1" x14ac:dyDescent="0.3">
      <c r="A38" s="11"/>
      <c r="B38" s="34" t="s">
        <v>16</v>
      </c>
      <c r="C38" s="11" t="s">
        <v>5</v>
      </c>
      <c r="D38" s="11" t="s">
        <v>6</v>
      </c>
      <c r="E38" s="12" t="s">
        <v>7</v>
      </c>
      <c r="F38" s="12" t="s">
        <v>8</v>
      </c>
      <c r="G38" s="12" t="s">
        <v>9</v>
      </c>
      <c r="H38" s="35"/>
    </row>
    <row r="39" spans="1:8" ht="28.2" thickBot="1" x14ac:dyDescent="0.3">
      <c r="A39" s="51">
        <v>223</v>
      </c>
      <c r="B39" s="52" t="s">
        <v>50</v>
      </c>
      <c r="C39" s="53" t="s">
        <v>51</v>
      </c>
      <c r="D39" s="57">
        <v>587.52</v>
      </c>
      <c r="E39" s="57">
        <v>43.15</v>
      </c>
      <c r="F39" s="53">
        <v>28.93</v>
      </c>
      <c r="G39" s="53">
        <v>38.58</v>
      </c>
      <c r="H39" s="17">
        <v>73.2</v>
      </c>
    </row>
    <row r="40" spans="1:8" ht="14.4" thickBot="1" x14ac:dyDescent="0.3">
      <c r="A40" s="54">
        <v>376</v>
      </c>
      <c r="B40" s="55" t="s">
        <v>52</v>
      </c>
      <c r="C40" s="56">
        <v>200</v>
      </c>
      <c r="D40" s="58">
        <v>169</v>
      </c>
      <c r="E40" s="58">
        <v>1.55</v>
      </c>
      <c r="F40" s="56">
        <v>4.5999999999999996</v>
      </c>
      <c r="G40" s="56">
        <v>29.3</v>
      </c>
      <c r="H40" s="17">
        <v>6.22</v>
      </c>
    </row>
    <row r="41" spans="1:8" ht="14.4" thickBot="1" x14ac:dyDescent="0.3">
      <c r="A41" s="54"/>
      <c r="B41" s="55" t="s">
        <v>53</v>
      </c>
      <c r="C41" s="56">
        <v>30</v>
      </c>
      <c r="D41" s="58">
        <v>70.319999999999993</v>
      </c>
      <c r="E41" s="58">
        <v>2.2799999999999998</v>
      </c>
      <c r="F41" s="56">
        <v>0.24</v>
      </c>
      <c r="G41" s="56">
        <v>14.76</v>
      </c>
      <c r="H41" s="17">
        <v>3</v>
      </c>
    </row>
    <row r="42" spans="1:8" ht="16.2" thickBot="1" x14ac:dyDescent="0.35">
      <c r="A42" s="18"/>
      <c r="B42" s="68" t="s">
        <v>61</v>
      </c>
      <c r="C42" s="69">
        <v>50</v>
      </c>
      <c r="D42" s="72">
        <v>78</v>
      </c>
      <c r="E42" s="72">
        <v>14</v>
      </c>
      <c r="F42" s="69">
        <v>1.5</v>
      </c>
      <c r="G42" s="69">
        <v>0.5</v>
      </c>
      <c r="H42" s="17">
        <v>22</v>
      </c>
    </row>
    <row r="43" spans="1:8" ht="13.8" x14ac:dyDescent="0.25">
      <c r="A43" s="15"/>
      <c r="B43" s="23" t="s">
        <v>13</v>
      </c>
      <c r="C43" s="16">
        <f>SUM(C39:C42)</f>
        <v>280</v>
      </c>
      <c r="D43" s="16">
        <f>SUM(D39:D42)</f>
        <v>904.83999999999992</v>
      </c>
      <c r="E43" s="29">
        <f>SUM(E39:E42)</f>
        <v>60.98</v>
      </c>
      <c r="F43" s="29">
        <f>SUM(F39:F42)</f>
        <v>35.270000000000003</v>
      </c>
      <c r="G43" s="29">
        <f>SUM(G39:G42)</f>
        <v>83.14</v>
      </c>
      <c r="H43" s="24">
        <f>H39+H40+H41+H42</f>
        <v>104.42</v>
      </c>
    </row>
    <row r="44" spans="1:8" ht="14.4" thickBot="1" x14ac:dyDescent="0.3">
      <c r="A44" s="15"/>
      <c r="B44" s="16" t="s">
        <v>48</v>
      </c>
      <c r="C44" s="15"/>
      <c r="D44" s="16"/>
      <c r="E44" s="29"/>
      <c r="F44" s="29"/>
      <c r="G44" s="29"/>
      <c r="H44" s="17"/>
    </row>
    <row r="45" spans="1:8" ht="14.4" thickBot="1" x14ac:dyDescent="0.3">
      <c r="A45" s="51">
        <v>95</v>
      </c>
      <c r="B45" s="52" t="s">
        <v>54</v>
      </c>
      <c r="C45" s="59">
        <v>250</v>
      </c>
      <c r="D45" s="61">
        <v>123.11</v>
      </c>
      <c r="E45" s="61">
        <v>2.42</v>
      </c>
      <c r="F45" s="59">
        <v>6.36</v>
      </c>
      <c r="G45" s="59">
        <v>14.02</v>
      </c>
      <c r="H45" s="17">
        <v>25.7</v>
      </c>
    </row>
    <row r="46" spans="1:8" ht="14.4" thickBot="1" x14ac:dyDescent="0.3">
      <c r="A46" s="54">
        <v>268</v>
      </c>
      <c r="B46" s="55" t="s">
        <v>55</v>
      </c>
      <c r="C46" s="56">
        <v>100</v>
      </c>
      <c r="D46" s="58">
        <v>112.9</v>
      </c>
      <c r="E46" s="58">
        <v>2.12</v>
      </c>
      <c r="F46" s="56">
        <v>6.2</v>
      </c>
      <c r="G46" s="56">
        <v>12.12</v>
      </c>
      <c r="H46" s="17">
        <v>66.91</v>
      </c>
    </row>
    <row r="47" spans="1:8" ht="14.4" thickBot="1" x14ac:dyDescent="0.3">
      <c r="A47" s="54">
        <v>255</v>
      </c>
      <c r="B47" s="55" t="s">
        <v>34</v>
      </c>
      <c r="C47" s="56">
        <v>200</v>
      </c>
      <c r="D47" s="58">
        <v>309.74</v>
      </c>
      <c r="E47" s="58">
        <v>8.14</v>
      </c>
      <c r="F47" s="56">
        <v>8.4600000000000009</v>
      </c>
      <c r="G47" s="56">
        <v>50.25</v>
      </c>
      <c r="H47" s="17">
        <v>12</v>
      </c>
    </row>
    <row r="48" spans="1:8" ht="14.4" thickBot="1" x14ac:dyDescent="0.3">
      <c r="A48" s="54">
        <v>22</v>
      </c>
      <c r="B48" s="55" t="s">
        <v>56</v>
      </c>
      <c r="C48" s="56">
        <v>50</v>
      </c>
      <c r="D48" s="58">
        <v>36.450000000000003</v>
      </c>
      <c r="E48" s="58">
        <v>1.63</v>
      </c>
      <c r="F48" s="56">
        <v>1.35</v>
      </c>
      <c r="G48" s="56">
        <v>4.4400000000000004</v>
      </c>
      <c r="H48" s="17">
        <v>2.44</v>
      </c>
    </row>
    <row r="49" spans="1:8" ht="14.4" thickBot="1" x14ac:dyDescent="0.3">
      <c r="A49" s="54">
        <v>376</v>
      </c>
      <c r="B49" s="55" t="s">
        <v>57</v>
      </c>
      <c r="C49" s="56">
        <v>200</v>
      </c>
      <c r="D49" s="58">
        <v>26.84</v>
      </c>
      <c r="E49" s="58">
        <v>0.19</v>
      </c>
      <c r="F49" s="56">
        <v>0.04</v>
      </c>
      <c r="G49" s="56">
        <v>6.42</v>
      </c>
      <c r="H49" s="17">
        <v>3.12</v>
      </c>
    </row>
    <row r="50" spans="1:8" ht="14.4" thickBot="1" x14ac:dyDescent="0.3">
      <c r="A50" s="60"/>
      <c r="B50" s="55" t="s">
        <v>53</v>
      </c>
      <c r="C50" s="56">
        <v>30</v>
      </c>
      <c r="D50" s="58">
        <v>70.319999999999993</v>
      </c>
      <c r="E50" s="58">
        <v>2.2799999999999998</v>
      </c>
      <c r="F50" s="56">
        <v>0.24</v>
      </c>
      <c r="G50" s="56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SUM(C44:C50)</f>
        <v>830</v>
      </c>
      <c r="D51" s="16">
        <f>SUM(D44:D50)</f>
        <v>679.36000000000013</v>
      </c>
      <c r="E51" s="29">
        <f>SUM(E44:E50)</f>
        <v>16.779999999999998</v>
      </c>
      <c r="F51" s="29">
        <f>SUM(F44:F50)</f>
        <v>22.650000000000002</v>
      </c>
      <c r="G51" s="29">
        <f>SUM(G44:G50)</f>
        <v>102.01</v>
      </c>
      <c r="H51" s="24">
        <f>SUM(H45:H50)</f>
        <v>113.17</v>
      </c>
    </row>
    <row r="52" spans="1:8" ht="14.4" thickBot="1" x14ac:dyDescent="0.3">
      <c r="A52" s="15"/>
      <c r="B52" s="16" t="s">
        <v>17</v>
      </c>
      <c r="C52" s="15"/>
      <c r="D52" s="15"/>
      <c r="E52" s="87"/>
      <c r="F52" s="87"/>
      <c r="G52" s="87"/>
      <c r="H52" s="17"/>
    </row>
    <row r="53" spans="1:8" ht="28.2" thickBot="1" x14ac:dyDescent="0.3">
      <c r="A53" s="51">
        <v>223</v>
      </c>
      <c r="B53" s="52" t="s">
        <v>50</v>
      </c>
      <c r="C53" s="53" t="s">
        <v>51</v>
      </c>
      <c r="D53" s="57">
        <v>587.52</v>
      </c>
      <c r="E53" s="57">
        <v>43.15</v>
      </c>
      <c r="F53" s="53">
        <v>28.93</v>
      </c>
      <c r="G53" s="53">
        <v>38.58</v>
      </c>
      <c r="H53" s="17">
        <v>73.2</v>
      </c>
    </row>
    <row r="54" spans="1:8" ht="14.4" thickBot="1" x14ac:dyDescent="0.3">
      <c r="A54" s="54">
        <v>376</v>
      </c>
      <c r="B54" s="55" t="s">
        <v>52</v>
      </c>
      <c r="C54" s="56">
        <v>200</v>
      </c>
      <c r="D54" s="58">
        <v>169</v>
      </c>
      <c r="E54" s="58">
        <v>1.55</v>
      </c>
      <c r="F54" s="56">
        <v>4.5999999999999996</v>
      </c>
      <c r="G54" s="56">
        <v>29.3</v>
      </c>
      <c r="H54" s="17">
        <v>5.98</v>
      </c>
    </row>
    <row r="55" spans="1:8" ht="14.4" thickBot="1" x14ac:dyDescent="0.3">
      <c r="A55" s="54"/>
      <c r="B55" s="55" t="s">
        <v>53</v>
      </c>
      <c r="C55" s="56">
        <v>30</v>
      </c>
      <c r="D55" s="58">
        <v>70.319999999999993</v>
      </c>
      <c r="E55" s="58">
        <v>2.2799999999999998</v>
      </c>
      <c r="F55" s="56">
        <v>0.24</v>
      </c>
      <c r="G55" s="56">
        <v>14.76</v>
      </c>
      <c r="H55" s="17">
        <v>3</v>
      </c>
    </row>
    <row r="56" spans="1:8" ht="13.8" x14ac:dyDescent="0.25">
      <c r="A56" s="15"/>
      <c r="B56" s="16"/>
      <c r="C56" s="15"/>
      <c r="D56" s="15"/>
      <c r="E56" s="49"/>
      <c r="F56" s="49"/>
      <c r="G56" s="49"/>
      <c r="H56" s="17"/>
    </row>
    <row r="57" spans="1:8" ht="13.8" x14ac:dyDescent="0.25">
      <c r="A57" s="15"/>
      <c r="B57" s="16"/>
      <c r="C57" s="15"/>
      <c r="D57" s="15"/>
      <c r="E57" s="49"/>
      <c r="F57" s="49"/>
      <c r="G57" s="49"/>
      <c r="H57" s="17"/>
    </row>
    <row r="58" spans="1:8" ht="13.8" x14ac:dyDescent="0.25">
      <c r="A58" s="15"/>
      <c r="B58" s="16"/>
      <c r="C58" s="15"/>
      <c r="D58" s="15"/>
      <c r="E58" s="49"/>
      <c r="F58" s="49"/>
      <c r="G58" s="49"/>
      <c r="H58" s="17"/>
    </row>
    <row r="59" spans="1:8" ht="13.8" x14ac:dyDescent="0.25">
      <c r="A59" s="15"/>
      <c r="B59" s="23" t="s">
        <v>13</v>
      </c>
      <c r="C59" s="16">
        <f>SUM(C53:C58)</f>
        <v>230</v>
      </c>
      <c r="D59" s="16">
        <f>SUM(D53:D58)</f>
        <v>826.83999999999992</v>
      </c>
      <c r="E59" s="49">
        <f>SUM(E53:E58)</f>
        <v>46.98</v>
      </c>
      <c r="F59" s="49">
        <f>SUM(F53:F58)</f>
        <v>33.770000000000003</v>
      </c>
      <c r="G59" s="49">
        <f>SUM(G53:G58)</f>
        <v>82.64</v>
      </c>
      <c r="H59" s="24">
        <f>H54+H55+H56+H57+H58</f>
        <v>8.98</v>
      </c>
    </row>
    <row r="60" spans="1:8" ht="16.2" thickBot="1" x14ac:dyDescent="0.35">
      <c r="A60" s="18"/>
      <c r="B60" s="44" t="s">
        <v>49</v>
      </c>
      <c r="C60" s="18"/>
      <c r="D60" s="18"/>
      <c r="E60" s="36"/>
      <c r="F60" s="36"/>
      <c r="G60" s="38"/>
      <c r="H60" s="37"/>
    </row>
    <row r="61" spans="1:8" ht="14.4" thickBot="1" x14ac:dyDescent="0.3">
      <c r="A61" s="62">
        <v>268</v>
      </c>
      <c r="B61" s="73" t="s">
        <v>55</v>
      </c>
      <c r="C61" s="77">
        <v>250</v>
      </c>
      <c r="D61" s="78">
        <v>354.4</v>
      </c>
      <c r="E61" s="78">
        <v>15.3</v>
      </c>
      <c r="F61" s="77">
        <v>15.4</v>
      </c>
      <c r="G61" s="77">
        <v>38.5</v>
      </c>
      <c r="H61" s="17">
        <v>66.91</v>
      </c>
    </row>
    <row r="62" spans="1:8" ht="14.4" thickBot="1" x14ac:dyDescent="0.3">
      <c r="A62" s="65">
        <v>95</v>
      </c>
      <c r="B62" s="74" t="s">
        <v>54</v>
      </c>
      <c r="C62" s="79">
        <v>250</v>
      </c>
      <c r="D62" s="80">
        <v>163.5</v>
      </c>
      <c r="E62" s="80">
        <v>2.5</v>
      </c>
      <c r="F62" s="79">
        <v>6.1</v>
      </c>
      <c r="G62" s="79">
        <v>24.6</v>
      </c>
      <c r="H62" s="17">
        <v>25.7</v>
      </c>
    </row>
    <row r="63" spans="1:8" ht="16.2" thickBot="1" x14ac:dyDescent="0.3">
      <c r="A63" s="75">
        <v>202</v>
      </c>
      <c r="B63" s="74" t="s">
        <v>58</v>
      </c>
      <c r="C63" s="79">
        <v>200</v>
      </c>
      <c r="D63" s="80">
        <v>257.13</v>
      </c>
      <c r="E63" s="80">
        <v>5.88</v>
      </c>
      <c r="F63" s="79">
        <v>7.9</v>
      </c>
      <c r="G63" s="79">
        <v>40.619999999999997</v>
      </c>
      <c r="H63" s="17">
        <v>8.86</v>
      </c>
    </row>
    <row r="64" spans="1:8" ht="16.2" thickBot="1" x14ac:dyDescent="0.3">
      <c r="A64" s="75">
        <v>377</v>
      </c>
      <c r="B64" s="74" t="s">
        <v>59</v>
      </c>
      <c r="C64" s="79">
        <v>200</v>
      </c>
      <c r="D64" s="80">
        <v>91</v>
      </c>
      <c r="E64" s="80">
        <v>1.4</v>
      </c>
      <c r="F64" s="79">
        <v>1.6</v>
      </c>
      <c r="G64" s="79">
        <v>17.7</v>
      </c>
      <c r="H64" s="17">
        <v>4.68</v>
      </c>
    </row>
    <row r="65" spans="1:8" ht="14.4" thickBot="1" x14ac:dyDescent="0.3">
      <c r="A65" s="65"/>
      <c r="B65" s="74" t="s">
        <v>60</v>
      </c>
      <c r="C65" s="79">
        <v>30</v>
      </c>
      <c r="D65" s="80">
        <v>105.8</v>
      </c>
      <c r="E65" s="80">
        <v>4.0999999999999996</v>
      </c>
      <c r="F65" s="79">
        <v>0.6</v>
      </c>
      <c r="G65" s="79">
        <v>21</v>
      </c>
      <c r="H65" s="17">
        <v>2.61</v>
      </c>
    </row>
    <row r="66" spans="1:8" ht="15.6" x14ac:dyDescent="0.3">
      <c r="A66" s="18"/>
      <c r="B66" s="22"/>
      <c r="C66" s="81"/>
      <c r="D66" s="81"/>
      <c r="E66" s="81"/>
      <c r="F66" s="81"/>
      <c r="G66" s="81"/>
      <c r="H66" s="17"/>
    </row>
    <row r="67" spans="1:8" ht="13.8" x14ac:dyDescent="0.25">
      <c r="A67" s="15"/>
      <c r="B67" s="23" t="s">
        <v>13</v>
      </c>
      <c r="C67" s="16">
        <f>SUM(C61:C66)</f>
        <v>930</v>
      </c>
      <c r="D67" s="16">
        <f>SUM(D61:D66)</f>
        <v>971.82999999999993</v>
      </c>
      <c r="E67" s="29">
        <f>SUM(E61:E66)</f>
        <v>29.18</v>
      </c>
      <c r="F67" s="29">
        <f>SUM(F61:F66)</f>
        <v>31.6</v>
      </c>
      <c r="G67" s="29">
        <f>SUM(G61:G66)</f>
        <v>142.42000000000002</v>
      </c>
      <c r="H67" s="24">
        <f>SUM(H60:H66)</f>
        <v>108.76</v>
      </c>
    </row>
    <row r="68" spans="1:8" ht="13.8" x14ac:dyDescent="0.25">
      <c r="A68" s="6"/>
      <c r="B68" s="7" t="s">
        <v>45</v>
      </c>
      <c r="C68" s="88"/>
      <c r="D68" s="88"/>
      <c r="E68" s="88"/>
      <c r="F68" s="88"/>
      <c r="G68" s="88"/>
      <c r="H68" s="88"/>
    </row>
    <row r="69" spans="1:8" ht="13.8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39" t="s">
        <v>18</v>
      </c>
      <c r="C71" s="30"/>
      <c r="D71" s="30"/>
      <c r="E71" s="83"/>
      <c r="F71" s="83"/>
      <c r="G71" s="83"/>
      <c r="H71" s="10"/>
    </row>
    <row r="72" spans="1:8" ht="13.8" hidden="1" x14ac:dyDescent="0.25">
      <c r="A72" s="30"/>
      <c r="B72" s="41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2" t="s">
        <v>21</v>
      </c>
      <c r="C74" s="30">
        <v>150</v>
      </c>
      <c r="D74" s="30">
        <v>167</v>
      </c>
      <c r="E74" s="43">
        <v>3</v>
      </c>
      <c r="F74" s="43">
        <v>6.2</v>
      </c>
      <c r="G74" s="43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4" t="s">
        <v>13</v>
      </c>
      <c r="C78" s="30"/>
      <c r="D78" s="39">
        <f>SUM(D72:D77)</f>
        <v>888</v>
      </c>
      <c r="E78" s="40">
        <f>SUM(E72:E77)</f>
        <v>26.9</v>
      </c>
      <c r="F78" s="40">
        <f>SUM(F72:F77)</f>
        <v>32.25</v>
      </c>
      <c r="G78" s="40">
        <f>SUM(G72:G77)</f>
        <v>122.5</v>
      </c>
      <c r="H78" s="10"/>
    </row>
    <row r="79" spans="1:8" ht="13.8" hidden="1" x14ac:dyDescent="0.25">
      <c r="A79" s="30"/>
      <c r="B79" s="41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2" t="s">
        <v>21</v>
      </c>
      <c r="C81" s="30">
        <v>180</v>
      </c>
      <c r="D81" s="30">
        <v>200</v>
      </c>
      <c r="E81" s="43">
        <v>3.6</v>
      </c>
      <c r="F81" s="43">
        <v>7.4</v>
      </c>
      <c r="G81" s="43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4" t="s">
        <v>13</v>
      </c>
      <c r="C85" s="30"/>
      <c r="D85" s="39">
        <f>SUM(D79:D84)</f>
        <v>921</v>
      </c>
      <c r="E85" s="40">
        <f>SUM(E79:E84)</f>
        <v>27.5</v>
      </c>
      <c r="F85" s="40">
        <f>SUM(F79:F84)</f>
        <v>33.450000000000003</v>
      </c>
      <c r="G85" s="40">
        <f>SUM(G79:G84)</f>
        <v>127.4</v>
      </c>
      <c r="H85" s="10"/>
    </row>
    <row r="86" spans="1:8" ht="13.8" hidden="1" x14ac:dyDescent="0.25">
      <c r="A86" s="30"/>
      <c r="B86" s="39" t="s">
        <v>24</v>
      </c>
      <c r="C86" s="30"/>
      <c r="D86" s="30"/>
      <c r="E86" s="83"/>
      <c r="F86" s="83"/>
      <c r="G86" s="83"/>
      <c r="H86" s="10"/>
    </row>
    <row r="87" spans="1:8" ht="13.8" hidden="1" x14ac:dyDescent="0.25">
      <c r="A87" s="30"/>
      <c r="B87" s="42" t="s">
        <v>25</v>
      </c>
      <c r="C87" s="30">
        <v>50</v>
      </c>
      <c r="D87" s="30">
        <v>7</v>
      </c>
      <c r="E87" s="43">
        <v>0.3</v>
      </c>
      <c r="F87" s="43">
        <v>2.7</v>
      </c>
      <c r="G87" s="43">
        <v>5.2</v>
      </c>
      <c r="H87" s="10"/>
    </row>
    <row r="88" spans="1:8" ht="13.8" hidden="1" x14ac:dyDescent="0.25">
      <c r="A88" s="30">
        <v>475</v>
      </c>
      <c r="B88" s="41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4" t="s">
        <v>13</v>
      </c>
      <c r="C92" s="30"/>
      <c r="D92" s="39">
        <f>SUM(D87:D91)</f>
        <v>830</v>
      </c>
      <c r="E92" s="40">
        <f>SUM(E87:E91)</f>
        <v>22.1</v>
      </c>
      <c r="F92" s="40">
        <f>SUM(F87:F91)</f>
        <v>29.15</v>
      </c>
      <c r="G92" s="40">
        <f>SUM(G87:G91)</f>
        <v>96.7</v>
      </c>
      <c r="H92" s="10"/>
    </row>
    <row r="93" spans="1:8" ht="13.8" hidden="1" x14ac:dyDescent="0.25">
      <c r="A93" s="30"/>
      <c r="B93" s="44"/>
      <c r="C93" s="30"/>
      <c r="D93" s="30"/>
      <c r="E93" s="83"/>
      <c r="F93" s="83"/>
      <c r="G93" s="83"/>
      <c r="H93" s="10"/>
    </row>
    <row r="94" spans="1:8" ht="13.8" hidden="1" x14ac:dyDescent="0.25">
      <c r="A94" s="30"/>
      <c r="B94" s="42" t="s">
        <v>25</v>
      </c>
      <c r="C94" s="30">
        <v>50</v>
      </c>
      <c r="D94" s="30">
        <v>7</v>
      </c>
      <c r="E94" s="43">
        <v>0.3</v>
      </c>
      <c r="F94" s="43">
        <v>2.7</v>
      </c>
      <c r="G94" s="43">
        <v>5.2</v>
      </c>
      <c r="H94" s="10"/>
    </row>
    <row r="95" spans="1:8" ht="13.8" hidden="1" x14ac:dyDescent="0.25">
      <c r="A95" s="30">
        <v>475</v>
      </c>
      <c r="B95" s="41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4" t="s">
        <v>13</v>
      </c>
      <c r="C99" s="30"/>
      <c r="D99" s="39">
        <f>SUM(D94:D98)</f>
        <v>886</v>
      </c>
      <c r="E99" s="40">
        <f>SUM(E94:E98)</f>
        <v>23.8</v>
      </c>
      <c r="F99" s="40">
        <f>SUM(F94:F98)</f>
        <v>30.75</v>
      </c>
      <c r="G99" s="40">
        <f>SUM(G94:G98)</f>
        <v>105.2</v>
      </c>
      <c r="H99" s="10"/>
    </row>
    <row r="100" spans="1:8" s="14" customFormat="1" ht="27.6" hidden="1" x14ac:dyDescent="0.25">
      <c r="A100" s="45" t="s">
        <v>3</v>
      </c>
      <c r="B100" s="45" t="s">
        <v>4</v>
      </c>
      <c r="C100" s="45" t="s">
        <v>5</v>
      </c>
      <c r="D100" s="45" t="s">
        <v>6</v>
      </c>
      <c r="E100" s="46" t="s">
        <v>7</v>
      </c>
      <c r="F100" s="46" t="s">
        <v>8</v>
      </c>
      <c r="G100" s="46" t="s">
        <v>9</v>
      </c>
      <c r="H100" s="47"/>
    </row>
    <row r="101" spans="1:8" ht="13.8" hidden="1" x14ac:dyDescent="0.25">
      <c r="A101" s="30"/>
      <c r="B101" s="39" t="s">
        <v>30</v>
      </c>
      <c r="C101" s="30"/>
      <c r="D101" s="30"/>
      <c r="E101" s="83"/>
      <c r="F101" s="83"/>
      <c r="G101" s="83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4" t="s">
        <v>13</v>
      </c>
      <c r="C107" s="30"/>
      <c r="D107" s="39">
        <f>SUM(D102:D106)</f>
        <v>767</v>
      </c>
      <c r="E107" s="40">
        <f>SUM(E102:E106)</f>
        <v>20.399999999999999</v>
      </c>
      <c r="F107" s="40">
        <f>SUM(F102:F106)</f>
        <v>26.45</v>
      </c>
      <c r="G107" s="40">
        <f>SUM(G102:G106)</f>
        <v>89.5</v>
      </c>
      <c r="H107" s="10"/>
    </row>
    <row r="108" spans="1:8" ht="13.8" hidden="1" x14ac:dyDescent="0.25">
      <c r="A108" s="30"/>
      <c r="B108" s="44"/>
      <c r="C108" s="30"/>
      <c r="D108" s="30"/>
      <c r="E108" s="83"/>
      <c r="F108" s="83"/>
      <c r="G108" s="83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4" t="s">
        <v>13</v>
      </c>
      <c r="C114" s="30"/>
      <c r="D114" s="39">
        <f>SUM(D109:D113)</f>
        <v>811</v>
      </c>
      <c r="E114" s="40">
        <f>SUM(E109:E113)</f>
        <v>21.5</v>
      </c>
      <c r="F114" s="40">
        <f>SUM(F109:F113)</f>
        <v>27.65</v>
      </c>
      <c r="G114" s="40">
        <f>SUM(G109:G113)</f>
        <v>96.600000000000009</v>
      </c>
      <c r="H114" s="10"/>
    </row>
    <row r="115" spans="1:8" ht="13.8" hidden="1" x14ac:dyDescent="0.25">
      <c r="A115" s="30"/>
      <c r="B115" s="39" t="s">
        <v>36</v>
      </c>
      <c r="C115" s="30"/>
      <c r="D115" s="30"/>
      <c r="E115" s="83"/>
      <c r="F115" s="83"/>
      <c r="G115" s="83"/>
      <c r="H115" s="10"/>
    </row>
    <row r="116" spans="1:8" ht="13.8" hidden="1" x14ac:dyDescent="0.25">
      <c r="A116" s="30"/>
      <c r="B116" s="42" t="s">
        <v>37</v>
      </c>
      <c r="C116" s="30">
        <v>50</v>
      </c>
      <c r="D116" s="30">
        <v>23</v>
      </c>
      <c r="E116" s="43">
        <v>0.7</v>
      </c>
      <c r="F116" s="43">
        <v>0.5</v>
      </c>
      <c r="G116" s="43">
        <v>4.2</v>
      </c>
      <c r="H116" s="10"/>
    </row>
    <row r="117" spans="1:8" ht="13.8" hidden="1" x14ac:dyDescent="0.25">
      <c r="A117" s="30">
        <v>493</v>
      </c>
      <c r="B117" s="42" t="s">
        <v>38</v>
      </c>
      <c r="C117" s="30">
        <v>100</v>
      </c>
      <c r="D117" s="30">
        <v>146</v>
      </c>
      <c r="E117" s="43">
        <v>12.1</v>
      </c>
      <c r="F117" s="43">
        <v>9.8000000000000007</v>
      </c>
      <c r="G117" s="43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hidden="1" x14ac:dyDescent="0.25">
      <c r="A119" s="30">
        <v>648</v>
      </c>
      <c r="B119" s="31" t="s">
        <v>40</v>
      </c>
      <c r="C119" s="32">
        <v>200</v>
      </c>
      <c r="D119" s="32">
        <v>118</v>
      </c>
      <c r="E119" s="33">
        <v>0</v>
      </c>
      <c r="F119" s="33">
        <v>0</v>
      </c>
      <c r="G119" s="33">
        <v>30.6</v>
      </c>
      <c r="H119" s="10"/>
    </row>
    <row r="120" spans="1:8" ht="13.8" hidden="1" x14ac:dyDescent="0.25">
      <c r="A120" s="30"/>
      <c r="B120" s="31" t="s">
        <v>12</v>
      </c>
      <c r="C120" s="32">
        <v>31.3</v>
      </c>
      <c r="D120" s="32">
        <v>76</v>
      </c>
      <c r="E120" s="33">
        <v>2.4</v>
      </c>
      <c r="F120" s="33">
        <v>0.25</v>
      </c>
      <c r="G120" s="33">
        <v>15.4</v>
      </c>
      <c r="H120" s="10"/>
    </row>
    <row r="121" spans="1:8" ht="13.8" hidden="1" x14ac:dyDescent="0.25">
      <c r="A121" s="30"/>
      <c r="B121" s="31" t="s">
        <v>41</v>
      </c>
      <c r="C121" s="30">
        <v>100</v>
      </c>
      <c r="D121" s="30">
        <v>62</v>
      </c>
      <c r="E121" s="43">
        <v>1.1000000000000001</v>
      </c>
      <c r="F121" s="43">
        <v>0</v>
      </c>
      <c r="G121" s="43">
        <v>14.7</v>
      </c>
      <c r="H121" s="10"/>
    </row>
    <row r="122" spans="1:8" ht="13.8" hidden="1" x14ac:dyDescent="0.25">
      <c r="A122" s="30"/>
      <c r="B122" s="44" t="s">
        <v>13</v>
      </c>
      <c r="C122" s="30"/>
      <c r="D122" s="39">
        <f>SUM(D116:D121)</f>
        <v>653</v>
      </c>
      <c r="E122" s="40">
        <f>SUM(E116:E121)</f>
        <v>20.049999999999997</v>
      </c>
      <c r="F122" s="40">
        <f>SUM(F116:F121)</f>
        <v>16.700000000000003</v>
      </c>
      <c r="G122" s="40">
        <f>SUM(G116:G121)</f>
        <v>105.80000000000001</v>
      </c>
      <c r="H122" s="10"/>
    </row>
    <row r="123" spans="1:8" ht="13.8" hidden="1" x14ac:dyDescent="0.25">
      <c r="A123" s="30"/>
      <c r="B123" s="44"/>
      <c r="C123" s="30"/>
      <c r="D123" s="30"/>
      <c r="E123" s="83"/>
      <c r="F123" s="83"/>
      <c r="G123" s="83"/>
      <c r="H123" s="10"/>
    </row>
    <row r="124" spans="1:8" ht="13.8" hidden="1" x14ac:dyDescent="0.25">
      <c r="A124" s="30"/>
      <c r="B124" s="42" t="s">
        <v>37</v>
      </c>
      <c r="C124" s="30">
        <v>50</v>
      </c>
      <c r="D124" s="30">
        <v>23</v>
      </c>
      <c r="E124" s="43">
        <v>0.7</v>
      </c>
      <c r="F124" s="43">
        <v>0.5</v>
      </c>
      <c r="G124" s="43">
        <v>4.2</v>
      </c>
      <c r="H124" s="10"/>
    </row>
    <row r="125" spans="1:8" ht="13.8" hidden="1" x14ac:dyDescent="0.25">
      <c r="A125" s="30">
        <v>493</v>
      </c>
      <c r="B125" s="42" t="s">
        <v>38</v>
      </c>
      <c r="C125" s="30">
        <v>100</v>
      </c>
      <c r="D125" s="30">
        <v>146</v>
      </c>
      <c r="E125" s="43">
        <v>12.1</v>
      </c>
      <c r="F125" s="43">
        <v>9.8000000000000007</v>
      </c>
      <c r="G125" s="43">
        <v>2.2999999999999998</v>
      </c>
      <c r="H125" s="10"/>
    </row>
    <row r="126" spans="1:8" ht="13.8" hidden="1" x14ac:dyDescent="0.25">
      <c r="A126" s="30">
        <v>511</v>
      </c>
      <c r="B126" s="31" t="s">
        <v>39</v>
      </c>
      <c r="C126" s="32">
        <v>180</v>
      </c>
      <c r="D126" s="32">
        <v>274</v>
      </c>
      <c r="E126" s="33">
        <v>4.5</v>
      </c>
      <c r="F126" s="33">
        <v>7.4</v>
      </c>
      <c r="G126" s="33">
        <v>46.3</v>
      </c>
      <c r="H126" s="10"/>
    </row>
    <row r="127" spans="1:8" ht="13.8" hidden="1" x14ac:dyDescent="0.25">
      <c r="A127" s="30">
        <v>648</v>
      </c>
      <c r="B127" s="31" t="s">
        <v>40</v>
      </c>
      <c r="C127" s="32">
        <v>200</v>
      </c>
      <c r="D127" s="32">
        <v>118</v>
      </c>
      <c r="E127" s="33">
        <v>0</v>
      </c>
      <c r="F127" s="33">
        <v>0</v>
      </c>
      <c r="G127" s="33">
        <v>30.6</v>
      </c>
      <c r="H127" s="10"/>
    </row>
    <row r="128" spans="1:8" ht="13.8" hidden="1" x14ac:dyDescent="0.25">
      <c r="A128" s="30"/>
      <c r="B128" s="31" t="s">
        <v>12</v>
      </c>
      <c r="C128" s="32">
        <v>31.3</v>
      </c>
      <c r="D128" s="32">
        <v>76</v>
      </c>
      <c r="E128" s="33">
        <v>2.4</v>
      </c>
      <c r="F128" s="33">
        <v>0.25</v>
      </c>
      <c r="G128" s="33">
        <v>15.4</v>
      </c>
      <c r="H128" s="10"/>
    </row>
    <row r="129" spans="1:8" ht="13.8" hidden="1" x14ac:dyDescent="0.25">
      <c r="A129" s="30"/>
      <c r="B129" s="31" t="s">
        <v>41</v>
      </c>
      <c r="C129" s="30">
        <v>100</v>
      </c>
      <c r="D129" s="30">
        <v>62</v>
      </c>
      <c r="E129" s="43">
        <v>1.1000000000000001</v>
      </c>
      <c r="F129" s="43">
        <v>0</v>
      </c>
      <c r="G129" s="43">
        <v>14.7</v>
      </c>
      <c r="H129" s="10"/>
    </row>
    <row r="130" spans="1:8" ht="13.8" hidden="1" x14ac:dyDescent="0.25">
      <c r="A130" s="30"/>
      <c r="B130" s="44" t="s">
        <v>13</v>
      </c>
      <c r="C130" s="30"/>
      <c r="D130" s="39">
        <f>SUM(D124:D129)</f>
        <v>699</v>
      </c>
      <c r="E130" s="40">
        <f>SUM(E124:E129)</f>
        <v>20.799999999999997</v>
      </c>
      <c r="F130" s="40">
        <f>SUM(F124:F129)</f>
        <v>17.950000000000003</v>
      </c>
      <c r="G130" s="40">
        <f>SUM(G124:G129)</f>
        <v>113.50000000000001</v>
      </c>
      <c r="H130" s="10"/>
    </row>
    <row r="131" spans="1:8" ht="13.8" x14ac:dyDescent="0.25">
      <c r="A131" s="6"/>
      <c r="B131" s="7"/>
      <c r="C131" s="6"/>
      <c r="D131" s="6"/>
      <c r="E131" s="9"/>
      <c r="F131" s="9"/>
      <c r="G131" s="9"/>
      <c r="H131" s="10"/>
    </row>
    <row r="132" spans="1:8" ht="13.8" x14ac:dyDescent="0.25">
      <c r="A132" s="6"/>
      <c r="B132" s="7"/>
      <c r="C132" s="6"/>
      <c r="D132" s="6"/>
      <c r="E132" s="9"/>
      <c r="F132" s="9"/>
      <c r="G132" s="9"/>
      <c r="H132" s="10"/>
    </row>
  </sheetData>
  <mergeCells count="13">
    <mergeCell ref="E93:G93"/>
    <mergeCell ref="E101:G101"/>
    <mergeCell ref="E108:G108"/>
    <mergeCell ref="E115:G115"/>
    <mergeCell ref="E123:G123"/>
    <mergeCell ref="D8:E8"/>
    <mergeCell ref="E86:G86"/>
    <mergeCell ref="E17:G17"/>
    <mergeCell ref="E24:G24"/>
    <mergeCell ref="E30:G30"/>
    <mergeCell ref="E52:G52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2025-01-07T10:56:39Z</dcterms:modified>
</cp:coreProperties>
</file>