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 16.09" sheetId="1" r:id="rId1"/>
  </sheets>
  <definedNames>
    <definedName name="_xlnm.Print_Area" localSheetId="0">'меню 16.09'!$A$1:$H$129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" i="1" l="1"/>
  <c r="H57" i="1"/>
  <c r="H48" i="1"/>
  <c r="H41" i="1"/>
  <c r="H32" i="1"/>
  <c r="H25" i="1"/>
  <c r="H17" i="1"/>
  <c r="G126" i="1"/>
  <c r="F126" i="1"/>
  <c r="E126" i="1"/>
  <c r="D126" i="1"/>
  <c r="C126" i="1"/>
  <c r="H58" i="1"/>
  <c r="G57" i="1"/>
  <c r="F57" i="1"/>
  <c r="E57" i="1"/>
  <c r="D57" i="1"/>
  <c r="C57" i="1"/>
  <c r="G113" i="1" l="1"/>
  <c r="F113" i="1"/>
  <c r="E113" i="1"/>
  <c r="D113" i="1"/>
  <c r="G106" i="1"/>
  <c r="F106" i="1"/>
  <c r="E106" i="1"/>
  <c r="D106" i="1"/>
  <c r="G98" i="1"/>
  <c r="F98" i="1"/>
  <c r="E98" i="1"/>
  <c r="D98" i="1"/>
  <c r="G91" i="1"/>
  <c r="F91" i="1"/>
  <c r="E91" i="1"/>
  <c r="D91" i="1"/>
  <c r="G84" i="1"/>
  <c r="F84" i="1"/>
  <c r="E84" i="1"/>
  <c r="D84" i="1"/>
  <c r="G77" i="1"/>
  <c r="F77" i="1"/>
  <c r="E77" i="1"/>
  <c r="D77" i="1"/>
  <c r="H66" i="1"/>
  <c r="G66" i="1"/>
  <c r="F66" i="1"/>
  <c r="E66" i="1"/>
  <c r="D66" i="1"/>
  <c r="C66" i="1"/>
  <c r="H59" i="1"/>
  <c r="G59" i="1"/>
  <c r="F59" i="1"/>
  <c r="E59" i="1"/>
  <c r="D59" i="1"/>
  <c r="C59" i="1"/>
  <c r="G48" i="1"/>
  <c r="F48" i="1"/>
  <c r="E48" i="1"/>
  <c r="D48" i="1"/>
  <c r="C48" i="1"/>
  <c r="G41" i="1"/>
  <c r="F41" i="1"/>
  <c r="E41" i="1"/>
  <c r="D41" i="1"/>
  <c r="C41" i="1"/>
  <c r="G32" i="1"/>
  <c r="F32" i="1"/>
  <c r="E32" i="1"/>
  <c r="D32" i="1"/>
  <c r="C32" i="1"/>
  <c r="G25" i="1"/>
  <c r="F25" i="1"/>
  <c r="E25" i="1"/>
  <c r="D25" i="1"/>
  <c r="C25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<sst xmlns="http://schemas.openxmlformats.org/spreadsheetml/2006/main" count="138" uniqueCount="60">
  <si>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</si>
  <si>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</si>
  <si>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</si>
  <si>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</si>
  <si>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</si>
  <si>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</si>
  <si>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</si>
  <si>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</si>
  <si>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</si>
  <si>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</si>
  <si>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</si>
  <si>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</si>
  <si>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</si>
  <si>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</si>
  <si>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</si>
  <si>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</si>
  <si>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</si>
  <si>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</si>
  <si>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</si>
  <si>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</si>
  <si>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</si>
  <si>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</si>
  <si>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</si>
  <si>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</si>
  <si>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</si>
  <si>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</si>
  <si>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</si>
  <si>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</si>
  <si>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</si>
  <si>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</si>
  <si>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</si>
  <si>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</si>
  <si>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</si>
  <si>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</si>
  <si>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</si>
  <si>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</si>
  <si>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</si>
  <si>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</si>
  <si>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</si>
  <si>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</si>
  <si>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</si>
  <si>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</si>
  <si>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</si>
  <si>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</si>
  <si>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</si>
  <si>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</si>
  <si>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 xml:space="preserve">сентября </t>
  </si>
  <si>
    <t>Каша молочная манная</t>
  </si>
  <si>
    <t>Чай с сахаром</t>
  </si>
  <si>
    <t>Сдоба обыкновенная</t>
  </si>
  <si>
    <t>Яйцо вареное</t>
  </si>
  <si>
    <t>Хлеб пшеничный</t>
  </si>
  <si>
    <t>Курица отварная</t>
  </si>
  <si>
    <t>Соус красный основной</t>
  </si>
  <si>
    <t>Гречка отварная</t>
  </si>
  <si>
    <t>Суп лапша домашняя</t>
  </si>
  <si>
    <t>Горошек зеленый</t>
  </si>
  <si>
    <t>Бесплатное питание 5-11кл ОВЗ  Завтрак2</t>
  </si>
  <si>
    <t>Бесплатное питание 1-4 кл ОВЗ  Завтрак2</t>
  </si>
  <si>
    <t>Платное питание 5-11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</si>
</sst>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9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view="pageBreakPreview" zoomScale="115" zoomScaleNormal="115" zoomScaleSheetLayoutView="115" workbookViewId="0">
      <selection activeCell="B30" sqref="B30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43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42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41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50" t="s">
        <v>45</v>
      </c>
      <c r="C8" s="67">
        <v>16</v>
      </c>
      <c r="D8" s="69" t="s">
        <v>46</v>
      </c>
      <c r="E8" s="69"/>
      <c r="F8" s="9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0"/>
      <c r="F10" s="71"/>
      <c r="G10" s="72"/>
      <c r="H10" s="17"/>
    </row>
    <row r="11" spans="1:8" ht="14.4" thickBot="1" x14ac:dyDescent="0.3">
      <c r="A11" s="51">
        <v>288</v>
      </c>
      <c r="B11" s="52" t="s">
        <v>52</v>
      </c>
      <c r="C11" s="53">
        <v>120</v>
      </c>
      <c r="D11" s="53">
        <v>269.86</v>
      </c>
      <c r="E11" s="53">
        <v>17.87</v>
      </c>
      <c r="F11" s="53">
        <v>21.8</v>
      </c>
      <c r="G11" s="53">
        <v>0.56000000000000005</v>
      </c>
      <c r="H11" s="64">
        <v>61.14</v>
      </c>
    </row>
    <row r="12" spans="1:8" ht="14.4" thickBot="1" x14ac:dyDescent="0.3">
      <c r="A12" s="54">
        <v>22</v>
      </c>
      <c r="B12" s="55" t="s">
        <v>53</v>
      </c>
      <c r="C12" s="56">
        <v>50</v>
      </c>
      <c r="D12" s="56">
        <v>36.450000000000003</v>
      </c>
      <c r="E12" s="56">
        <v>1.63</v>
      </c>
      <c r="F12" s="56">
        <v>1.35</v>
      </c>
      <c r="G12" s="56">
        <v>4.4400000000000004</v>
      </c>
      <c r="H12" s="63">
        <v>2.4300000000000002</v>
      </c>
    </row>
    <row r="13" spans="1:8" ht="14.4" thickBot="1" x14ac:dyDescent="0.3">
      <c r="A13" s="54">
        <v>302</v>
      </c>
      <c r="B13" s="55" t="s">
        <v>54</v>
      </c>
      <c r="C13" s="56">
        <v>150</v>
      </c>
      <c r="D13" s="56">
        <v>366.34</v>
      </c>
      <c r="E13" s="56">
        <v>12.59</v>
      </c>
      <c r="F13" s="56">
        <v>10.63</v>
      </c>
      <c r="G13" s="56">
        <v>55.05</v>
      </c>
      <c r="H13" s="63">
        <v>6.66</v>
      </c>
    </row>
    <row r="14" spans="1:8" ht="14.4" thickBot="1" x14ac:dyDescent="0.3">
      <c r="A14" s="54">
        <v>379</v>
      </c>
      <c r="B14" s="55" t="s">
        <v>22</v>
      </c>
      <c r="C14" s="56">
        <v>200</v>
      </c>
      <c r="D14" s="56">
        <v>91.15</v>
      </c>
      <c r="E14" s="56">
        <v>3.87</v>
      </c>
      <c r="F14" s="56">
        <v>3.48</v>
      </c>
      <c r="G14" s="56">
        <v>11.1</v>
      </c>
      <c r="H14" s="63">
        <v>6.9</v>
      </c>
    </row>
    <row r="15" spans="1:8" ht="14.4" thickBot="1" x14ac:dyDescent="0.3">
      <c r="A15" s="54"/>
      <c r="B15" s="55" t="s">
        <v>56</v>
      </c>
      <c r="C15" s="56">
        <v>50</v>
      </c>
      <c r="D15" s="56">
        <v>36.9</v>
      </c>
      <c r="E15" s="56">
        <v>2.91</v>
      </c>
      <c r="F15" s="56">
        <v>0.18</v>
      </c>
      <c r="G15" s="56">
        <v>5.92</v>
      </c>
      <c r="H15" s="63">
        <v>15</v>
      </c>
    </row>
    <row r="16" spans="1:8" ht="14.4" thickBot="1" x14ac:dyDescent="0.3">
      <c r="A16" s="54">
        <v>248</v>
      </c>
      <c r="B16" s="55" t="s">
        <v>51</v>
      </c>
      <c r="C16" s="56">
        <v>30</v>
      </c>
      <c r="D16" s="56">
        <v>70.319999999999993</v>
      </c>
      <c r="E16" s="56">
        <v>2.2799999999999998</v>
      </c>
      <c r="F16" s="56">
        <v>0.24</v>
      </c>
      <c r="G16" s="56">
        <v>14.76</v>
      </c>
      <c r="H16" s="63">
        <v>2.88</v>
      </c>
    </row>
    <row r="17" spans="1:8" ht="13.8" x14ac:dyDescent="0.25">
      <c r="A17" s="15"/>
      <c r="B17" s="26" t="s">
        <v>13</v>
      </c>
      <c r="C17" s="16">
        <f>SUM(C9:C16)</f>
        <v>600</v>
      </c>
      <c r="D17" s="16">
        <f>SUM(D9:D16)</f>
        <v>871.02</v>
      </c>
      <c r="E17" s="16">
        <f>SUM(E9:E16)</f>
        <v>41.150000000000006</v>
      </c>
      <c r="F17" s="16">
        <f>SUM(F9:F16)</f>
        <v>37.68</v>
      </c>
      <c r="G17" s="16">
        <f>SUM(G9:G16)</f>
        <v>91.83</v>
      </c>
      <c r="H17" s="27">
        <f>SUM(H11:H16)</f>
        <v>95.01</v>
      </c>
    </row>
    <row r="18" spans="1:8" ht="14.4" thickBot="1" x14ac:dyDescent="0.3">
      <c r="A18" s="15"/>
      <c r="B18" s="16" t="s">
        <v>14</v>
      </c>
      <c r="C18" s="15"/>
      <c r="D18" s="28"/>
      <c r="E18" s="70"/>
      <c r="F18" s="71"/>
      <c r="G18" s="72"/>
      <c r="H18" s="17"/>
    </row>
    <row r="19" spans="1:8" ht="14.4" thickBot="1" x14ac:dyDescent="0.3">
      <c r="A19" s="59">
        <v>288</v>
      </c>
      <c r="B19" s="60" t="s">
        <v>52</v>
      </c>
      <c r="C19" s="61">
        <v>120</v>
      </c>
      <c r="D19" s="53">
        <v>269.86</v>
      </c>
      <c r="E19" s="53">
        <v>17.87</v>
      </c>
      <c r="F19" s="53">
        <v>21.8</v>
      </c>
      <c r="G19" s="53">
        <v>0.56000000000000005</v>
      </c>
      <c r="H19" s="17">
        <v>61.14</v>
      </c>
    </row>
    <row r="20" spans="1:8" ht="14.4" thickBot="1" x14ac:dyDescent="0.3">
      <c r="A20" s="62">
        <v>22</v>
      </c>
      <c r="B20" s="57" t="s">
        <v>53</v>
      </c>
      <c r="C20" s="58">
        <v>50</v>
      </c>
      <c r="D20" s="56">
        <v>36.450000000000003</v>
      </c>
      <c r="E20" s="56">
        <v>1.63</v>
      </c>
      <c r="F20" s="56">
        <v>1.35</v>
      </c>
      <c r="G20" s="56">
        <v>4.4400000000000004</v>
      </c>
      <c r="H20" s="36">
        <v>2.4300000000000002</v>
      </c>
    </row>
    <row r="21" spans="1:8" ht="14.4" thickBot="1" x14ac:dyDescent="0.3">
      <c r="A21" s="62">
        <v>302</v>
      </c>
      <c r="B21" s="57" t="s">
        <v>54</v>
      </c>
      <c r="C21" s="58">
        <v>200</v>
      </c>
      <c r="D21" s="56">
        <v>366.34</v>
      </c>
      <c r="E21" s="56">
        <v>12.59</v>
      </c>
      <c r="F21" s="56">
        <v>10.63</v>
      </c>
      <c r="G21" s="56">
        <v>55.05</v>
      </c>
      <c r="H21" s="17">
        <v>8.8699999999999992</v>
      </c>
    </row>
    <row r="22" spans="1:8" ht="14.4" thickBot="1" x14ac:dyDescent="0.3">
      <c r="A22" s="62">
        <v>379</v>
      </c>
      <c r="B22" s="57" t="s">
        <v>22</v>
      </c>
      <c r="C22" s="58">
        <v>200</v>
      </c>
      <c r="D22" s="56">
        <v>91.15</v>
      </c>
      <c r="E22" s="56">
        <v>3.87</v>
      </c>
      <c r="F22" s="56">
        <v>3.48</v>
      </c>
      <c r="G22" s="56">
        <v>11.1</v>
      </c>
      <c r="H22" s="63">
        <v>6.9</v>
      </c>
    </row>
    <row r="23" spans="1:8" ht="14.4" thickBot="1" x14ac:dyDescent="0.3">
      <c r="A23" s="62"/>
      <c r="B23" s="57" t="s">
        <v>56</v>
      </c>
      <c r="C23" s="58">
        <v>50</v>
      </c>
      <c r="D23" s="56">
        <v>36.9</v>
      </c>
      <c r="E23" s="56">
        <v>2.91</v>
      </c>
      <c r="F23" s="56">
        <v>0.18</v>
      </c>
      <c r="G23" s="56">
        <v>5.92</v>
      </c>
      <c r="H23" s="63">
        <v>15</v>
      </c>
    </row>
    <row r="24" spans="1:8" ht="14.4" thickBot="1" x14ac:dyDescent="0.3">
      <c r="A24" s="62">
        <v>248</v>
      </c>
      <c r="B24" s="57" t="s">
        <v>51</v>
      </c>
      <c r="C24" s="58">
        <v>30</v>
      </c>
      <c r="D24" s="56">
        <v>70.319999999999993</v>
      </c>
      <c r="E24" s="56">
        <v>2.2799999999999998</v>
      </c>
      <c r="F24" s="56">
        <v>0.24</v>
      </c>
      <c r="G24" s="56">
        <v>14.76</v>
      </c>
      <c r="H24" s="63">
        <v>2.88</v>
      </c>
    </row>
    <row r="25" spans="1:8" ht="13.8" x14ac:dyDescent="0.25">
      <c r="A25" s="15"/>
      <c r="B25" s="26" t="s">
        <v>13</v>
      </c>
      <c r="C25" s="16">
        <f>SUM(C18:C24)</f>
        <v>650</v>
      </c>
      <c r="D25" s="16">
        <f>SUM(D18:D24)</f>
        <v>871.02</v>
      </c>
      <c r="E25" s="16">
        <f>SUM(E18:E24)</f>
        <v>41.150000000000006</v>
      </c>
      <c r="F25" s="16">
        <f>SUM(F18:F24)</f>
        <v>37.68</v>
      </c>
      <c r="G25" s="16">
        <f>SUM(G18:G24)</f>
        <v>91.83</v>
      </c>
      <c r="H25" s="27">
        <f>SUM(H19:H24)</f>
        <v>97.22</v>
      </c>
    </row>
    <row r="26" spans="1:8" ht="14.4" thickBot="1" x14ac:dyDescent="0.3">
      <c r="A26" s="15"/>
      <c r="B26" s="16" t="s">
        <v>15</v>
      </c>
      <c r="C26" s="15"/>
      <c r="D26" s="15"/>
      <c r="E26" s="73"/>
      <c r="F26" s="73"/>
      <c r="G26" s="73"/>
      <c r="H26" s="17"/>
    </row>
    <row r="27" spans="1:8" ht="14.4" thickBot="1" x14ac:dyDescent="0.3">
      <c r="A27" s="51">
        <v>181</v>
      </c>
      <c r="B27" s="52" t="s">
        <v>47</v>
      </c>
      <c r="C27" s="53">
        <v>200</v>
      </c>
      <c r="D27" s="53">
        <v>375.8</v>
      </c>
      <c r="E27" s="53">
        <v>9.0500000000000007</v>
      </c>
      <c r="F27" s="53">
        <v>13.35</v>
      </c>
      <c r="G27" s="53">
        <v>54.87</v>
      </c>
      <c r="H27" s="53">
        <v>14.09</v>
      </c>
    </row>
    <row r="28" spans="1:8" ht="14.4" thickBot="1" x14ac:dyDescent="0.3">
      <c r="A28" s="54">
        <v>376</v>
      </c>
      <c r="B28" s="55" t="s">
        <v>48</v>
      </c>
      <c r="C28" s="56">
        <v>200</v>
      </c>
      <c r="D28" s="56">
        <v>26.84</v>
      </c>
      <c r="E28" s="56">
        <v>0.19</v>
      </c>
      <c r="F28" s="56">
        <v>0.04</v>
      </c>
      <c r="G28" s="56">
        <v>6.42</v>
      </c>
      <c r="H28" s="63">
        <v>2.97</v>
      </c>
    </row>
    <row r="29" spans="1:8" ht="14.4" thickBot="1" x14ac:dyDescent="0.3">
      <c r="A29" s="54"/>
      <c r="B29" s="55" t="s">
        <v>49</v>
      </c>
      <c r="C29" s="56">
        <v>100</v>
      </c>
      <c r="D29" s="56">
        <v>148</v>
      </c>
      <c r="E29" s="56">
        <v>4</v>
      </c>
      <c r="F29" s="56">
        <v>2.6</v>
      </c>
      <c r="G29" s="56">
        <v>27.1</v>
      </c>
      <c r="H29" s="63">
        <v>20</v>
      </c>
    </row>
    <row r="30" spans="1:8" ht="14.4" thickBot="1" x14ac:dyDescent="0.3">
      <c r="A30" s="54">
        <v>209</v>
      </c>
      <c r="B30" s="55" t="s">
        <v>50</v>
      </c>
      <c r="C30" s="56">
        <v>50</v>
      </c>
      <c r="D30" s="56">
        <v>70.69</v>
      </c>
      <c r="E30" s="56">
        <v>5.97</v>
      </c>
      <c r="F30" s="56">
        <v>5.0599999999999996</v>
      </c>
      <c r="G30" s="56">
        <v>0.32</v>
      </c>
      <c r="H30" s="63">
        <v>13</v>
      </c>
    </row>
    <row r="31" spans="1:8" ht="14.4" thickBot="1" x14ac:dyDescent="0.3">
      <c r="A31" s="54">
        <v>248</v>
      </c>
      <c r="B31" s="55" t="s">
        <v>51</v>
      </c>
      <c r="C31" s="56">
        <v>30</v>
      </c>
      <c r="D31" s="56">
        <v>70.319999999999993</v>
      </c>
      <c r="E31" s="56">
        <v>2.2799999999999998</v>
      </c>
      <c r="F31" s="56">
        <v>0.24</v>
      </c>
      <c r="G31" s="56">
        <v>14.76</v>
      </c>
      <c r="H31" s="63">
        <v>2.88</v>
      </c>
    </row>
    <row r="32" spans="1:8" ht="13.8" x14ac:dyDescent="0.25">
      <c r="A32" s="15"/>
      <c r="B32" s="26" t="s">
        <v>13</v>
      </c>
      <c r="C32" s="16">
        <f>SUM(C27:C31)</f>
        <v>580</v>
      </c>
      <c r="D32" s="16">
        <f>SUM(D27:D31)</f>
        <v>691.64999999999986</v>
      </c>
      <c r="E32" s="16">
        <f>SUM(E27:E31)</f>
        <v>21.490000000000002</v>
      </c>
      <c r="F32" s="16">
        <f>SUM(F27:F31)</f>
        <v>21.289999999999996</v>
      </c>
      <c r="G32" s="16">
        <f>SUM(G27:G31)</f>
        <v>103.47</v>
      </c>
      <c r="H32" s="27">
        <f>SUM(H27:H31)</f>
        <v>52.940000000000005</v>
      </c>
    </row>
    <row r="33" spans="1:8" ht="14.4" thickBot="1" x14ac:dyDescent="0.3">
      <c r="A33" s="15"/>
      <c r="B33" s="16" t="s">
        <v>58</v>
      </c>
      <c r="C33" s="15"/>
      <c r="D33" s="15"/>
      <c r="E33" s="73"/>
      <c r="F33" s="73"/>
      <c r="G33" s="73"/>
      <c r="H33" s="17"/>
    </row>
    <row r="34" spans="1:8" ht="14.4" thickBot="1" x14ac:dyDescent="0.3">
      <c r="A34" s="51">
        <v>288</v>
      </c>
      <c r="B34" s="52" t="s">
        <v>52</v>
      </c>
      <c r="C34" s="53">
        <v>120</v>
      </c>
      <c r="D34" s="53">
        <v>269.86</v>
      </c>
      <c r="E34" s="53">
        <v>17.87</v>
      </c>
      <c r="F34" s="53">
        <v>21.8</v>
      </c>
      <c r="G34" s="53">
        <v>0.56000000000000005</v>
      </c>
      <c r="H34" s="64">
        <v>61.14</v>
      </c>
    </row>
    <row r="35" spans="1:8" s="14" customFormat="1" ht="14.4" thickBot="1" x14ac:dyDescent="0.3">
      <c r="A35" s="54">
        <v>22</v>
      </c>
      <c r="B35" s="55" t="s">
        <v>53</v>
      </c>
      <c r="C35" s="56">
        <v>50</v>
      </c>
      <c r="D35" s="56">
        <v>36.450000000000003</v>
      </c>
      <c r="E35" s="56">
        <v>1.63</v>
      </c>
      <c r="F35" s="56">
        <v>1.35</v>
      </c>
      <c r="G35" s="56">
        <v>4.4400000000000004</v>
      </c>
      <c r="H35" s="63">
        <v>2.4300000000000002</v>
      </c>
    </row>
    <row r="36" spans="1:8" ht="14.4" thickBot="1" x14ac:dyDescent="0.3">
      <c r="A36" s="54">
        <v>302</v>
      </c>
      <c r="B36" s="55" t="s">
        <v>54</v>
      </c>
      <c r="C36" s="56">
        <v>150</v>
      </c>
      <c r="D36" s="56">
        <v>366.34</v>
      </c>
      <c r="E36" s="56">
        <v>12.59</v>
      </c>
      <c r="F36" s="56">
        <v>10.63</v>
      </c>
      <c r="G36" s="56">
        <v>55.05</v>
      </c>
      <c r="H36" s="63">
        <v>6.66</v>
      </c>
    </row>
    <row r="37" spans="1:8" ht="14.4" thickBot="1" x14ac:dyDescent="0.3">
      <c r="A37" s="54">
        <v>113</v>
      </c>
      <c r="B37" s="57" t="s">
        <v>55</v>
      </c>
      <c r="C37" s="58">
        <v>250</v>
      </c>
      <c r="D37" s="58">
        <v>127.5</v>
      </c>
      <c r="E37" s="58">
        <v>3.15</v>
      </c>
      <c r="F37" s="58">
        <v>2.68</v>
      </c>
      <c r="G37" s="58">
        <v>2.65</v>
      </c>
      <c r="H37" s="65">
        <v>12.54</v>
      </c>
    </row>
    <row r="38" spans="1:8" ht="14.4" thickBot="1" x14ac:dyDescent="0.3">
      <c r="A38" s="54">
        <v>379</v>
      </c>
      <c r="B38" s="55" t="s">
        <v>22</v>
      </c>
      <c r="C38" s="56">
        <v>200</v>
      </c>
      <c r="D38" s="56">
        <v>91.15</v>
      </c>
      <c r="E38" s="56">
        <v>3.87</v>
      </c>
      <c r="F38" s="56">
        <v>3.48</v>
      </c>
      <c r="G38" s="56">
        <v>11.1</v>
      </c>
      <c r="H38" s="63">
        <v>6.9</v>
      </c>
    </row>
    <row r="39" spans="1:8" ht="14.4" thickBot="1" x14ac:dyDescent="0.3">
      <c r="A39" s="54"/>
      <c r="B39" s="55" t="s">
        <v>56</v>
      </c>
      <c r="C39" s="56">
        <v>50</v>
      </c>
      <c r="D39" s="56">
        <v>36.9</v>
      </c>
      <c r="E39" s="56">
        <v>2.91</v>
      </c>
      <c r="F39" s="56">
        <v>0.18</v>
      </c>
      <c r="G39" s="56">
        <v>5.92</v>
      </c>
      <c r="H39" s="63">
        <v>15</v>
      </c>
    </row>
    <row r="40" spans="1:8" ht="14.4" thickBot="1" x14ac:dyDescent="0.3">
      <c r="A40" s="54">
        <v>248</v>
      </c>
      <c r="B40" s="55" t="s">
        <v>51</v>
      </c>
      <c r="C40" s="56">
        <v>30</v>
      </c>
      <c r="D40" s="56">
        <v>70.319999999999993</v>
      </c>
      <c r="E40" s="56">
        <v>2.2799999999999998</v>
      </c>
      <c r="F40" s="56">
        <v>0.24</v>
      </c>
      <c r="G40" s="56">
        <v>14.76</v>
      </c>
      <c r="H40" s="63">
        <v>2.88</v>
      </c>
    </row>
    <row r="41" spans="1:8" ht="13.8" x14ac:dyDescent="0.25">
      <c r="A41" s="15"/>
      <c r="B41" s="26" t="s">
        <v>13</v>
      </c>
      <c r="C41" s="16">
        <f>SUM(C34:C40)</f>
        <v>850</v>
      </c>
      <c r="D41" s="16">
        <f>SUM(D34:D40)</f>
        <v>998.52</v>
      </c>
      <c r="E41" s="29">
        <f>SUM(E34:E40)</f>
        <v>44.3</v>
      </c>
      <c r="F41" s="29">
        <f>SUM(F34:F40)</f>
        <v>40.36</v>
      </c>
      <c r="G41" s="29">
        <f>SUM(G34:G40)</f>
        <v>94.48</v>
      </c>
      <c r="H41" s="27">
        <f>SUM(H34:H40)</f>
        <v>107.55000000000001</v>
      </c>
    </row>
    <row r="42" spans="1:8" ht="14.4" thickBot="1" x14ac:dyDescent="0.3">
      <c r="A42" s="11"/>
      <c r="B42" s="34" t="s">
        <v>16</v>
      </c>
      <c r="C42" s="11" t="s">
        <v>5</v>
      </c>
      <c r="D42" s="11" t="s">
        <v>6</v>
      </c>
      <c r="E42" s="12" t="s">
        <v>7</v>
      </c>
      <c r="F42" s="12" t="s">
        <v>8</v>
      </c>
      <c r="G42" s="12" t="s">
        <v>9</v>
      </c>
      <c r="H42" s="35"/>
    </row>
    <row r="43" spans="1:8" ht="14.4" thickBot="1" x14ac:dyDescent="0.3">
      <c r="A43" s="59">
        <v>181</v>
      </c>
      <c r="B43" s="60" t="s">
        <v>47</v>
      </c>
      <c r="C43" s="61">
        <v>250</v>
      </c>
      <c r="D43" s="53">
        <v>375.8</v>
      </c>
      <c r="E43" s="53">
        <v>9.0500000000000007</v>
      </c>
      <c r="F43" s="53">
        <v>13.35</v>
      </c>
      <c r="G43" s="53">
        <v>54.87</v>
      </c>
      <c r="H43" s="17">
        <v>17.59</v>
      </c>
    </row>
    <row r="44" spans="1:8" ht="14.4" thickBot="1" x14ac:dyDescent="0.3">
      <c r="A44" s="62">
        <v>376</v>
      </c>
      <c r="B44" s="57" t="s">
        <v>48</v>
      </c>
      <c r="C44" s="58">
        <v>200</v>
      </c>
      <c r="D44" s="56">
        <v>26.84</v>
      </c>
      <c r="E44" s="56">
        <v>0.19</v>
      </c>
      <c r="F44" s="56">
        <v>0.04</v>
      </c>
      <c r="G44" s="56">
        <v>6.42</v>
      </c>
      <c r="H44" s="17">
        <v>2.97</v>
      </c>
    </row>
    <row r="45" spans="1:8" ht="14.4" thickBot="1" x14ac:dyDescent="0.3">
      <c r="A45" s="62"/>
      <c r="B45" s="57" t="s">
        <v>49</v>
      </c>
      <c r="C45" s="58">
        <v>100</v>
      </c>
      <c r="D45" s="56">
        <v>148</v>
      </c>
      <c r="E45" s="56">
        <v>4</v>
      </c>
      <c r="F45" s="56">
        <v>2.6</v>
      </c>
      <c r="G45" s="56">
        <v>27.1</v>
      </c>
      <c r="H45" s="17">
        <v>20</v>
      </c>
    </row>
    <row r="46" spans="1:8" ht="14.4" thickBot="1" x14ac:dyDescent="0.3">
      <c r="A46" s="62">
        <v>209</v>
      </c>
      <c r="B46" s="57" t="s">
        <v>50</v>
      </c>
      <c r="C46" s="58">
        <v>50</v>
      </c>
      <c r="D46" s="56">
        <v>70.69</v>
      </c>
      <c r="E46" s="56">
        <v>5.97</v>
      </c>
      <c r="F46" s="56">
        <v>5.0599999999999996</v>
      </c>
      <c r="G46" s="56">
        <v>0.32</v>
      </c>
      <c r="H46" s="17">
        <v>13</v>
      </c>
    </row>
    <row r="47" spans="1:8" ht="14.4" thickBot="1" x14ac:dyDescent="0.3">
      <c r="A47" s="62">
        <v>248</v>
      </c>
      <c r="B47" s="57" t="s">
        <v>51</v>
      </c>
      <c r="C47" s="58">
        <v>30</v>
      </c>
      <c r="D47" s="56">
        <v>70.319999999999993</v>
      </c>
      <c r="E47" s="56">
        <v>2.2799999999999998</v>
      </c>
      <c r="F47" s="56">
        <v>0.24</v>
      </c>
      <c r="G47" s="56">
        <v>14.76</v>
      </c>
      <c r="H47" s="17">
        <v>2.88</v>
      </c>
    </row>
    <row r="48" spans="1:8" ht="13.8" x14ac:dyDescent="0.25">
      <c r="A48" s="15"/>
      <c r="B48" s="26" t="s">
        <v>13</v>
      </c>
      <c r="C48" s="16">
        <f>SUM(C43:C47)</f>
        <v>630</v>
      </c>
      <c r="D48" s="16">
        <f>SUM(D43:D47)</f>
        <v>691.64999999999986</v>
      </c>
      <c r="E48" s="29">
        <f>SUM(E43:E47)</f>
        <v>21.490000000000002</v>
      </c>
      <c r="F48" s="29">
        <f>SUM(F43:F47)</f>
        <v>21.289999999999996</v>
      </c>
      <c r="G48" s="29">
        <f>SUM(G43:G47)</f>
        <v>103.47</v>
      </c>
      <c r="H48" s="27">
        <f>SUM(H43:H47)</f>
        <v>56.440000000000005</v>
      </c>
    </row>
    <row r="49" spans="1:8" ht="14.4" thickBot="1" x14ac:dyDescent="0.3">
      <c r="A49" s="15"/>
      <c r="B49" s="16" t="s">
        <v>57</v>
      </c>
      <c r="C49" s="15"/>
      <c r="D49" s="16"/>
      <c r="E49" s="29"/>
      <c r="F49" s="29"/>
      <c r="G49" s="29"/>
      <c r="H49" s="17"/>
    </row>
    <row r="50" spans="1:8" ht="14.4" thickBot="1" x14ac:dyDescent="0.3">
      <c r="A50" s="59">
        <v>288</v>
      </c>
      <c r="B50" s="60" t="s">
        <v>52</v>
      </c>
      <c r="C50" s="61">
        <v>120</v>
      </c>
      <c r="D50" s="53">
        <v>269.86</v>
      </c>
      <c r="E50" s="53">
        <v>17.87</v>
      </c>
      <c r="F50" s="53">
        <v>21.8</v>
      </c>
      <c r="G50" s="53">
        <v>0.56000000000000005</v>
      </c>
      <c r="H50" s="17">
        <v>61.14</v>
      </c>
    </row>
    <row r="51" spans="1:8" ht="14.4" thickBot="1" x14ac:dyDescent="0.3">
      <c r="A51" s="62">
        <v>22</v>
      </c>
      <c r="B51" s="57" t="s">
        <v>53</v>
      </c>
      <c r="C51" s="58">
        <v>50</v>
      </c>
      <c r="D51" s="56">
        <v>36.450000000000003</v>
      </c>
      <c r="E51" s="56">
        <v>1.63</v>
      </c>
      <c r="F51" s="56">
        <v>1.35</v>
      </c>
      <c r="G51" s="56">
        <v>4.4400000000000004</v>
      </c>
      <c r="H51" s="36">
        <v>2.4300000000000002</v>
      </c>
    </row>
    <row r="52" spans="1:8" ht="14.4" thickBot="1" x14ac:dyDescent="0.3">
      <c r="A52" s="62">
        <v>302</v>
      </c>
      <c r="B52" s="57" t="s">
        <v>54</v>
      </c>
      <c r="C52" s="58">
        <v>200</v>
      </c>
      <c r="D52" s="56">
        <v>366.34</v>
      </c>
      <c r="E52" s="56">
        <v>12.59</v>
      </c>
      <c r="F52" s="56">
        <v>10.63</v>
      </c>
      <c r="G52" s="56">
        <v>55.05</v>
      </c>
      <c r="H52" s="17">
        <v>8.8699999999999992</v>
      </c>
    </row>
    <row r="53" spans="1:8" ht="14.4" thickBot="1" x14ac:dyDescent="0.3">
      <c r="A53" s="62">
        <v>113</v>
      </c>
      <c r="B53" s="57" t="s">
        <v>55</v>
      </c>
      <c r="C53" s="58">
        <v>250</v>
      </c>
      <c r="D53" s="58">
        <v>127.5</v>
      </c>
      <c r="E53" s="58">
        <v>3.15</v>
      </c>
      <c r="F53" s="58">
        <v>2.68</v>
      </c>
      <c r="G53" s="58">
        <v>2.65</v>
      </c>
      <c r="H53" s="65">
        <v>12.54</v>
      </c>
    </row>
    <row r="54" spans="1:8" ht="14.4" thickBot="1" x14ac:dyDescent="0.3">
      <c r="A54" s="62">
        <v>379</v>
      </c>
      <c r="B54" s="57" t="s">
        <v>22</v>
      </c>
      <c r="C54" s="58">
        <v>200</v>
      </c>
      <c r="D54" s="56">
        <v>91.15</v>
      </c>
      <c r="E54" s="56">
        <v>3.87</v>
      </c>
      <c r="F54" s="56">
        <v>3.48</v>
      </c>
      <c r="G54" s="56">
        <v>11.1</v>
      </c>
      <c r="H54" s="63">
        <v>6.9</v>
      </c>
    </row>
    <row r="55" spans="1:8" ht="14.4" thickBot="1" x14ac:dyDescent="0.3">
      <c r="A55" s="62"/>
      <c r="B55" s="57" t="s">
        <v>56</v>
      </c>
      <c r="C55" s="58">
        <v>50</v>
      </c>
      <c r="D55" s="56">
        <v>36.9</v>
      </c>
      <c r="E55" s="56">
        <v>2.91</v>
      </c>
      <c r="F55" s="56">
        <v>0.18</v>
      </c>
      <c r="G55" s="56">
        <v>5.92</v>
      </c>
      <c r="H55" s="63">
        <v>15</v>
      </c>
    </row>
    <row r="56" spans="1:8" ht="14.4" thickBot="1" x14ac:dyDescent="0.3">
      <c r="A56" s="62">
        <v>248</v>
      </c>
      <c r="B56" s="57" t="s">
        <v>51</v>
      </c>
      <c r="C56" s="58">
        <v>30</v>
      </c>
      <c r="D56" s="56">
        <v>70.319999999999993</v>
      </c>
      <c r="E56" s="56">
        <v>2.2799999999999998</v>
      </c>
      <c r="F56" s="56">
        <v>0.24</v>
      </c>
      <c r="G56" s="56">
        <v>14.76</v>
      </c>
      <c r="H56" s="63">
        <v>2.88</v>
      </c>
    </row>
    <row r="57" spans="1:8" ht="13.8" x14ac:dyDescent="0.25">
      <c r="A57" s="15"/>
      <c r="B57" s="26" t="s">
        <v>13</v>
      </c>
      <c r="C57" s="16">
        <f>SUM(C52:C56)</f>
        <v>730</v>
      </c>
      <c r="D57" s="16">
        <f>SUM(D52:D56)</f>
        <v>692.21</v>
      </c>
      <c r="E57" s="66">
        <f>SUM(E52:E56)</f>
        <v>24.8</v>
      </c>
      <c r="F57" s="66">
        <f>SUM(F52:F56)</f>
        <v>17.209999999999997</v>
      </c>
      <c r="G57" s="66">
        <f>SUM(G52:G56)</f>
        <v>89.48</v>
      </c>
      <c r="H57" s="27">
        <f>SUM(H50:H56)</f>
        <v>109.75999999999999</v>
      </c>
    </row>
    <row r="58" spans="1:8" ht="15.6" hidden="1" x14ac:dyDescent="0.3">
      <c r="A58" s="18"/>
      <c r="B58" s="19"/>
      <c r="C58" s="20"/>
      <c r="D58" s="24"/>
      <c r="E58" s="25"/>
      <c r="F58" s="25"/>
      <c r="G58" s="25"/>
      <c r="H58" s="17">
        <f>SUM(H52:H57)</f>
        <v>155.94999999999999</v>
      </c>
    </row>
    <row r="59" spans="1:8" ht="13.8" hidden="1" x14ac:dyDescent="0.25">
      <c r="A59" s="15"/>
      <c r="B59" s="26" t="s">
        <v>13</v>
      </c>
      <c r="C59" s="16">
        <f>SUM(C49:C58)</f>
        <v>1630</v>
      </c>
      <c r="D59" s="16">
        <f>SUM(D49:D58)</f>
        <v>1690.73</v>
      </c>
      <c r="E59" s="29">
        <f>SUM(E49:E58)</f>
        <v>69.099999999999994</v>
      </c>
      <c r="F59" s="29">
        <f>SUM(F49:F58)</f>
        <v>57.569999999999993</v>
      </c>
      <c r="G59" s="29">
        <f>SUM(G49:G58)</f>
        <v>183.96</v>
      </c>
      <c r="H59" s="27">
        <f>H50+H51+H54+H55+H58</f>
        <v>241.42</v>
      </c>
    </row>
    <row r="60" spans="1:8" ht="13.8" hidden="1" x14ac:dyDescent="0.25">
      <c r="A60" s="15"/>
      <c r="B60" s="16" t="s">
        <v>17</v>
      </c>
      <c r="C60" s="15"/>
      <c r="D60" s="15"/>
      <c r="E60" s="73"/>
      <c r="F60" s="73"/>
      <c r="G60" s="73"/>
      <c r="H60" s="17"/>
    </row>
    <row r="61" spans="1:8" ht="15.6" hidden="1" x14ac:dyDescent="0.3">
      <c r="A61" s="18"/>
      <c r="B61" s="39"/>
      <c r="C61" s="18"/>
      <c r="D61" s="18"/>
      <c r="E61" s="37"/>
      <c r="F61" s="37"/>
      <c r="G61" s="40"/>
      <c r="H61" s="38"/>
    </row>
    <row r="62" spans="1:8" ht="15.6" hidden="1" x14ac:dyDescent="0.3">
      <c r="A62" s="18"/>
      <c r="B62" s="23"/>
      <c r="C62" s="20"/>
      <c r="D62" s="20"/>
      <c r="E62" s="22"/>
      <c r="F62" s="22"/>
      <c r="G62" s="22"/>
      <c r="H62" s="17"/>
    </row>
    <row r="63" spans="1:8" ht="15.6" hidden="1" x14ac:dyDescent="0.3">
      <c r="A63" s="18"/>
      <c r="B63" s="23"/>
      <c r="C63" s="20"/>
      <c r="D63" s="20"/>
      <c r="E63" s="21"/>
      <c r="F63" s="21"/>
      <c r="G63" s="21"/>
      <c r="H63" s="17"/>
    </row>
    <row r="64" spans="1:8" ht="15.6" hidden="1" x14ac:dyDescent="0.3">
      <c r="A64" s="18"/>
      <c r="B64" s="23"/>
      <c r="C64" s="20"/>
      <c r="D64" s="20"/>
      <c r="E64" s="21"/>
      <c r="F64" s="22"/>
      <c r="G64" s="21"/>
      <c r="H64" s="17"/>
    </row>
    <row r="65" spans="1:8" ht="15.6" hidden="1" x14ac:dyDescent="0.3">
      <c r="A65" s="18"/>
      <c r="B65" s="23"/>
      <c r="C65" s="20"/>
      <c r="D65" s="20"/>
      <c r="E65" s="21"/>
      <c r="F65" s="21"/>
      <c r="G65" s="21"/>
      <c r="H65" s="17"/>
    </row>
    <row r="66" spans="1:8" ht="13.8" hidden="1" x14ac:dyDescent="0.25">
      <c r="A66" s="15"/>
      <c r="B66" s="26" t="s">
        <v>13</v>
      </c>
      <c r="C66" s="16">
        <f>SUM(C64:C65)</f>
        <v>0</v>
      </c>
      <c r="D66" s="16">
        <f>SUM(D64:D65)</f>
        <v>0</v>
      </c>
      <c r="E66" s="29">
        <f>SUM(E64:E65)</f>
        <v>0</v>
      </c>
      <c r="F66" s="29">
        <f>SUM(F64:F65)</f>
        <v>0</v>
      </c>
      <c r="G66" s="29">
        <f>SUM(G64:G65)</f>
        <v>0</v>
      </c>
      <c r="H66" s="27">
        <f>H61+H62+H63+H64+H65</f>
        <v>0</v>
      </c>
    </row>
    <row r="67" spans="1:8" ht="13.8" hidden="1" x14ac:dyDescent="0.25">
      <c r="A67" s="6"/>
      <c r="B67" s="7" t="s">
        <v>44</v>
      </c>
      <c r="C67" s="74"/>
      <c r="D67" s="74"/>
      <c r="E67" s="74"/>
      <c r="F67" s="74"/>
      <c r="G67" s="74"/>
      <c r="H67" s="74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30"/>
      <c r="B70" s="41" t="s">
        <v>18</v>
      </c>
      <c r="C70" s="30"/>
      <c r="D70" s="30"/>
      <c r="E70" s="68"/>
      <c r="F70" s="68"/>
      <c r="G70" s="68"/>
      <c r="H70" s="10"/>
    </row>
    <row r="71" spans="1:8" ht="13.8" hidden="1" x14ac:dyDescent="0.25">
      <c r="A71" s="30"/>
      <c r="B71" s="43" t="s">
        <v>19</v>
      </c>
      <c r="C71" s="32">
        <v>50</v>
      </c>
      <c r="D71" s="32">
        <v>10</v>
      </c>
      <c r="E71" s="33">
        <v>0.6</v>
      </c>
      <c r="F71" s="33">
        <v>0.1</v>
      </c>
      <c r="G71" s="33">
        <v>1.8</v>
      </c>
      <c r="H71" s="10"/>
    </row>
    <row r="72" spans="1:8" ht="13.8" hidden="1" x14ac:dyDescent="0.25">
      <c r="A72" s="30">
        <v>439</v>
      </c>
      <c r="B72" s="31" t="s">
        <v>20</v>
      </c>
      <c r="C72" s="32">
        <v>100</v>
      </c>
      <c r="D72" s="32">
        <v>195</v>
      </c>
      <c r="E72" s="33">
        <v>13.6</v>
      </c>
      <c r="F72" s="33">
        <v>13.6</v>
      </c>
      <c r="G72" s="33">
        <v>3.9</v>
      </c>
      <c r="H72" s="10"/>
    </row>
    <row r="73" spans="1:8" ht="13.8" hidden="1" x14ac:dyDescent="0.25">
      <c r="A73" s="30">
        <v>518</v>
      </c>
      <c r="B73" s="44" t="s">
        <v>21</v>
      </c>
      <c r="C73" s="30">
        <v>150</v>
      </c>
      <c r="D73" s="30">
        <v>167</v>
      </c>
      <c r="E73" s="45">
        <v>3</v>
      </c>
      <c r="F73" s="45">
        <v>6.2</v>
      </c>
      <c r="G73" s="45">
        <v>24.3</v>
      </c>
      <c r="H73" s="10"/>
    </row>
    <row r="74" spans="1:8" ht="13.8" hidden="1" x14ac:dyDescent="0.25">
      <c r="A74" s="30">
        <v>692</v>
      </c>
      <c r="B74" s="31" t="s">
        <v>22</v>
      </c>
      <c r="C74" s="32">
        <v>200</v>
      </c>
      <c r="D74" s="32">
        <v>152</v>
      </c>
      <c r="E74" s="33">
        <v>2.5</v>
      </c>
      <c r="F74" s="33">
        <v>3.6</v>
      </c>
      <c r="G74" s="33">
        <v>28.7</v>
      </c>
      <c r="H74" s="10"/>
    </row>
    <row r="75" spans="1:8" ht="13.8" hidden="1" x14ac:dyDescent="0.25">
      <c r="A75" s="30">
        <v>806</v>
      </c>
      <c r="B75" s="31" t="s">
        <v>23</v>
      </c>
      <c r="C75" s="32">
        <v>75</v>
      </c>
      <c r="D75" s="32">
        <v>288</v>
      </c>
      <c r="E75" s="33">
        <v>4.8</v>
      </c>
      <c r="F75" s="33">
        <v>8.5</v>
      </c>
      <c r="G75" s="33">
        <v>48.4</v>
      </c>
      <c r="H75" s="10"/>
    </row>
    <row r="76" spans="1:8" ht="13.8" hidden="1" x14ac:dyDescent="0.25">
      <c r="A76" s="30"/>
      <c r="B76" s="31" t="s">
        <v>12</v>
      </c>
      <c r="C76" s="32">
        <v>31.3</v>
      </c>
      <c r="D76" s="32">
        <v>76</v>
      </c>
      <c r="E76" s="33">
        <v>2.4</v>
      </c>
      <c r="F76" s="33">
        <v>0.25</v>
      </c>
      <c r="G76" s="33">
        <v>15.4</v>
      </c>
      <c r="H76" s="10"/>
    </row>
    <row r="77" spans="1:8" ht="13.8" hidden="1" x14ac:dyDescent="0.25">
      <c r="A77" s="30"/>
      <c r="B77" s="46" t="s">
        <v>13</v>
      </c>
      <c r="C77" s="30"/>
      <c r="D77" s="41">
        <f>SUM(D71:D76)</f>
        <v>888</v>
      </c>
      <c r="E77" s="42">
        <f>SUM(E71:E76)</f>
        <v>26.9</v>
      </c>
      <c r="F77" s="42">
        <f>SUM(F71:F76)</f>
        <v>32.25</v>
      </c>
      <c r="G77" s="42">
        <f>SUM(G71:G76)</f>
        <v>122.5</v>
      </c>
      <c r="H77" s="10"/>
    </row>
    <row r="78" spans="1:8" ht="13.8" hidden="1" x14ac:dyDescent="0.25">
      <c r="A78" s="30"/>
      <c r="B78" s="43" t="s">
        <v>19</v>
      </c>
      <c r="C78" s="32">
        <v>50</v>
      </c>
      <c r="D78" s="32">
        <v>10</v>
      </c>
      <c r="E78" s="33">
        <v>0.6</v>
      </c>
      <c r="F78" s="33">
        <v>0.1</v>
      </c>
      <c r="G78" s="33">
        <v>1.8</v>
      </c>
      <c r="H78" s="10"/>
    </row>
    <row r="79" spans="1:8" ht="13.8" hidden="1" x14ac:dyDescent="0.25">
      <c r="A79" s="30">
        <v>439</v>
      </c>
      <c r="B79" s="31" t="s">
        <v>20</v>
      </c>
      <c r="C79" s="32">
        <v>100</v>
      </c>
      <c r="D79" s="32">
        <v>195</v>
      </c>
      <c r="E79" s="33">
        <v>13.6</v>
      </c>
      <c r="F79" s="33">
        <v>13.6</v>
      </c>
      <c r="G79" s="33">
        <v>3.9</v>
      </c>
      <c r="H79" s="10"/>
    </row>
    <row r="80" spans="1:8" ht="13.8" hidden="1" x14ac:dyDescent="0.25">
      <c r="A80" s="30">
        <v>518</v>
      </c>
      <c r="B80" s="44" t="s">
        <v>21</v>
      </c>
      <c r="C80" s="30">
        <v>180</v>
      </c>
      <c r="D80" s="30">
        <v>200</v>
      </c>
      <c r="E80" s="45">
        <v>3.6</v>
      </c>
      <c r="F80" s="45">
        <v>7.4</v>
      </c>
      <c r="G80" s="45">
        <v>29.2</v>
      </c>
      <c r="H80" s="10"/>
    </row>
    <row r="81" spans="1:8" ht="13.8" hidden="1" x14ac:dyDescent="0.25">
      <c r="A81" s="30">
        <v>692</v>
      </c>
      <c r="B81" s="31" t="s">
        <v>22</v>
      </c>
      <c r="C81" s="32">
        <v>200</v>
      </c>
      <c r="D81" s="32">
        <v>152</v>
      </c>
      <c r="E81" s="33">
        <v>2.5</v>
      </c>
      <c r="F81" s="33">
        <v>3.6</v>
      </c>
      <c r="G81" s="33">
        <v>28.7</v>
      </c>
      <c r="H81" s="10"/>
    </row>
    <row r="82" spans="1:8" ht="13.8" hidden="1" x14ac:dyDescent="0.25">
      <c r="A82" s="30">
        <v>806</v>
      </c>
      <c r="B82" s="31" t="s">
        <v>23</v>
      </c>
      <c r="C82" s="32">
        <v>75</v>
      </c>
      <c r="D82" s="32">
        <v>288</v>
      </c>
      <c r="E82" s="33">
        <v>4.8</v>
      </c>
      <c r="F82" s="33">
        <v>8.5</v>
      </c>
      <c r="G82" s="33">
        <v>48.4</v>
      </c>
      <c r="H82" s="10"/>
    </row>
    <row r="83" spans="1:8" ht="13.8" hidden="1" x14ac:dyDescent="0.25">
      <c r="A83" s="30"/>
      <c r="B83" s="31" t="s">
        <v>12</v>
      </c>
      <c r="C83" s="32">
        <v>31.3</v>
      </c>
      <c r="D83" s="32">
        <v>76</v>
      </c>
      <c r="E83" s="33">
        <v>2.4</v>
      </c>
      <c r="F83" s="33">
        <v>0.25</v>
      </c>
      <c r="G83" s="33">
        <v>15.4</v>
      </c>
      <c r="H83" s="10"/>
    </row>
    <row r="84" spans="1:8" ht="13.8" hidden="1" x14ac:dyDescent="0.25">
      <c r="A84" s="30"/>
      <c r="B84" s="46" t="s">
        <v>13</v>
      </c>
      <c r="C84" s="30"/>
      <c r="D84" s="41">
        <f>SUM(D78:D83)</f>
        <v>921</v>
      </c>
      <c r="E84" s="42">
        <f>SUM(E78:E83)</f>
        <v>27.5</v>
      </c>
      <c r="F84" s="42">
        <f>SUM(F78:F83)</f>
        <v>33.450000000000003</v>
      </c>
      <c r="G84" s="42">
        <f>SUM(G78:G83)</f>
        <v>127.4</v>
      </c>
      <c r="H84" s="10"/>
    </row>
    <row r="85" spans="1:8" ht="13.8" hidden="1" x14ac:dyDescent="0.25">
      <c r="A85" s="30"/>
      <c r="B85" s="41" t="s">
        <v>24</v>
      </c>
      <c r="C85" s="30"/>
      <c r="D85" s="30"/>
      <c r="E85" s="68"/>
      <c r="F85" s="68"/>
      <c r="G85" s="68"/>
      <c r="H85" s="10"/>
    </row>
    <row r="86" spans="1:8" ht="13.8" hidden="1" x14ac:dyDescent="0.25">
      <c r="A86" s="30"/>
      <c r="B86" s="44" t="s">
        <v>25</v>
      </c>
      <c r="C86" s="30">
        <v>50</v>
      </c>
      <c r="D86" s="30">
        <v>7</v>
      </c>
      <c r="E86" s="45">
        <v>0.3</v>
      </c>
      <c r="F86" s="45">
        <v>2.7</v>
      </c>
      <c r="G86" s="45">
        <v>5.2</v>
      </c>
      <c r="H86" s="10"/>
    </row>
    <row r="87" spans="1:8" ht="13.8" hidden="1" x14ac:dyDescent="0.25">
      <c r="A87" s="30">
        <v>475</v>
      </c>
      <c r="B87" s="43" t="s">
        <v>26</v>
      </c>
      <c r="C87" s="32" t="s">
        <v>27</v>
      </c>
      <c r="D87" s="32">
        <v>286</v>
      </c>
      <c r="E87" s="33">
        <v>10.6</v>
      </c>
      <c r="F87" s="33">
        <v>18.399999999999999</v>
      </c>
      <c r="G87" s="33">
        <v>9.3000000000000007</v>
      </c>
      <c r="H87" s="10"/>
    </row>
    <row r="88" spans="1:8" s="14" customFormat="1" ht="13.8" hidden="1" x14ac:dyDescent="0.25">
      <c r="A88" s="30">
        <v>508</v>
      </c>
      <c r="B88" s="31" t="s">
        <v>28</v>
      </c>
      <c r="C88" s="32">
        <v>150</v>
      </c>
      <c r="D88" s="32">
        <v>279</v>
      </c>
      <c r="E88" s="33">
        <v>8.6999999999999993</v>
      </c>
      <c r="F88" s="33">
        <v>7.8</v>
      </c>
      <c r="G88" s="33">
        <v>42.6</v>
      </c>
      <c r="H88" s="10"/>
    </row>
    <row r="89" spans="1:8" ht="13.8" hidden="1" x14ac:dyDescent="0.25">
      <c r="A89" s="30">
        <v>699</v>
      </c>
      <c r="B89" s="31" t="s">
        <v>29</v>
      </c>
      <c r="C89" s="32">
        <v>200</v>
      </c>
      <c r="D89" s="32">
        <v>182</v>
      </c>
      <c r="E89" s="33">
        <v>0.1</v>
      </c>
      <c r="F89" s="33">
        <v>0</v>
      </c>
      <c r="G89" s="33">
        <v>24.2</v>
      </c>
      <c r="H89" s="10"/>
    </row>
    <row r="90" spans="1:8" ht="13.8" hidden="1" x14ac:dyDescent="0.25">
      <c r="A90" s="30"/>
      <c r="B90" s="31" t="s">
        <v>12</v>
      </c>
      <c r="C90" s="32">
        <v>31.3</v>
      </c>
      <c r="D90" s="32">
        <v>76</v>
      </c>
      <c r="E90" s="33">
        <v>2.4</v>
      </c>
      <c r="F90" s="33">
        <v>0.25</v>
      </c>
      <c r="G90" s="33">
        <v>15.4</v>
      </c>
      <c r="H90" s="10"/>
    </row>
    <row r="91" spans="1:8" ht="13.8" hidden="1" x14ac:dyDescent="0.25">
      <c r="A91" s="30"/>
      <c r="B91" s="46" t="s">
        <v>13</v>
      </c>
      <c r="C91" s="30"/>
      <c r="D91" s="41">
        <f>SUM(D86:D90)</f>
        <v>830</v>
      </c>
      <c r="E91" s="42">
        <f>SUM(E86:E90)</f>
        <v>22.1</v>
      </c>
      <c r="F91" s="42">
        <f>SUM(F86:F90)</f>
        <v>29.15</v>
      </c>
      <c r="G91" s="42">
        <f>SUM(G86:G90)</f>
        <v>96.7</v>
      </c>
      <c r="H91" s="10"/>
    </row>
    <row r="92" spans="1:8" ht="13.8" hidden="1" x14ac:dyDescent="0.25">
      <c r="A92" s="30"/>
      <c r="B92" s="46"/>
      <c r="C92" s="30"/>
      <c r="D92" s="30"/>
      <c r="E92" s="68"/>
      <c r="F92" s="68"/>
      <c r="G92" s="68"/>
      <c r="H92" s="10"/>
    </row>
    <row r="93" spans="1:8" ht="13.8" hidden="1" x14ac:dyDescent="0.25">
      <c r="A93" s="30"/>
      <c r="B93" s="44" t="s">
        <v>25</v>
      </c>
      <c r="C93" s="30">
        <v>50</v>
      </c>
      <c r="D93" s="30">
        <v>7</v>
      </c>
      <c r="E93" s="45">
        <v>0.3</v>
      </c>
      <c r="F93" s="45">
        <v>2.7</v>
      </c>
      <c r="G93" s="45">
        <v>5.2</v>
      </c>
      <c r="H93" s="10"/>
    </row>
    <row r="94" spans="1:8" ht="13.8" hidden="1" x14ac:dyDescent="0.25">
      <c r="A94" s="30">
        <v>475</v>
      </c>
      <c r="B94" s="43" t="s">
        <v>26</v>
      </c>
      <c r="C94" s="32" t="s">
        <v>27</v>
      </c>
      <c r="D94" s="32">
        <v>286</v>
      </c>
      <c r="E94" s="33">
        <v>10.6</v>
      </c>
      <c r="F94" s="33">
        <v>18.399999999999999</v>
      </c>
      <c r="G94" s="33">
        <v>9.3000000000000007</v>
      </c>
      <c r="H94" s="10"/>
    </row>
    <row r="95" spans="1:8" ht="13.8" hidden="1" x14ac:dyDescent="0.25">
      <c r="A95" s="30">
        <v>508</v>
      </c>
      <c r="B95" s="31" t="s">
        <v>28</v>
      </c>
      <c r="C95" s="32">
        <v>180</v>
      </c>
      <c r="D95" s="32">
        <v>335</v>
      </c>
      <c r="E95" s="33">
        <v>10.4</v>
      </c>
      <c r="F95" s="33">
        <v>9.4</v>
      </c>
      <c r="G95" s="33">
        <v>51.1</v>
      </c>
      <c r="H95" s="10"/>
    </row>
    <row r="96" spans="1:8" ht="13.8" hidden="1" x14ac:dyDescent="0.25">
      <c r="A96" s="30">
        <v>699</v>
      </c>
      <c r="B96" s="31" t="s">
        <v>29</v>
      </c>
      <c r="C96" s="32">
        <v>200</v>
      </c>
      <c r="D96" s="32">
        <v>182</v>
      </c>
      <c r="E96" s="33">
        <v>0.1</v>
      </c>
      <c r="F96" s="33">
        <v>0</v>
      </c>
      <c r="G96" s="33">
        <v>24.2</v>
      </c>
      <c r="H96" s="10"/>
    </row>
    <row r="97" spans="1:8" ht="13.8" hidden="1" x14ac:dyDescent="0.25">
      <c r="A97" s="30"/>
      <c r="B97" s="31" t="s">
        <v>12</v>
      </c>
      <c r="C97" s="32">
        <v>31.3</v>
      </c>
      <c r="D97" s="32">
        <v>76</v>
      </c>
      <c r="E97" s="33">
        <v>2.4</v>
      </c>
      <c r="F97" s="33">
        <v>0.25</v>
      </c>
      <c r="G97" s="33">
        <v>15.4</v>
      </c>
      <c r="H97" s="10"/>
    </row>
    <row r="98" spans="1:8" ht="13.8" hidden="1" x14ac:dyDescent="0.25">
      <c r="A98" s="30"/>
      <c r="B98" s="46" t="s">
        <v>13</v>
      </c>
      <c r="C98" s="30"/>
      <c r="D98" s="41">
        <f>SUM(D93:D97)</f>
        <v>886</v>
      </c>
      <c r="E98" s="42">
        <f>SUM(E93:E97)</f>
        <v>23.8</v>
      </c>
      <c r="F98" s="42">
        <f>SUM(F93:F97)</f>
        <v>30.75</v>
      </c>
      <c r="G98" s="42">
        <f>SUM(G93:G97)</f>
        <v>105.2</v>
      </c>
      <c r="H98" s="10"/>
    </row>
    <row r="99" spans="1:8" ht="27.6" hidden="1" x14ac:dyDescent="0.25">
      <c r="A99" s="47" t="s">
        <v>3</v>
      </c>
      <c r="B99" s="47" t="s">
        <v>4</v>
      </c>
      <c r="C99" s="47" t="s">
        <v>5</v>
      </c>
      <c r="D99" s="47" t="s">
        <v>6</v>
      </c>
      <c r="E99" s="48" t="s">
        <v>7</v>
      </c>
      <c r="F99" s="48" t="s">
        <v>8</v>
      </c>
      <c r="G99" s="48" t="s">
        <v>9</v>
      </c>
      <c r="H99" s="49"/>
    </row>
    <row r="100" spans="1:8" ht="13.8" hidden="1" x14ac:dyDescent="0.25">
      <c r="A100" s="30"/>
      <c r="B100" s="41" t="s">
        <v>30</v>
      </c>
      <c r="C100" s="30"/>
      <c r="D100" s="30"/>
      <c r="E100" s="68"/>
      <c r="F100" s="68"/>
      <c r="G100" s="68"/>
      <c r="H100" s="10"/>
    </row>
    <row r="101" spans="1:8" ht="13.8" hidden="1" x14ac:dyDescent="0.25">
      <c r="A101" s="30"/>
      <c r="B101" s="31" t="s">
        <v>31</v>
      </c>
      <c r="C101" s="32">
        <v>50</v>
      </c>
      <c r="D101" s="32">
        <v>20</v>
      </c>
      <c r="E101" s="33">
        <v>1.4</v>
      </c>
      <c r="F101" s="33">
        <v>0</v>
      </c>
      <c r="G101" s="33">
        <v>3.2</v>
      </c>
      <c r="H101" s="10"/>
    </row>
    <row r="102" spans="1:8" ht="13.8" hidden="1" x14ac:dyDescent="0.25">
      <c r="A102" s="30">
        <v>452</v>
      </c>
      <c r="B102" s="31" t="s">
        <v>32</v>
      </c>
      <c r="C102" s="32" t="s">
        <v>33</v>
      </c>
      <c r="D102" s="32">
        <v>268</v>
      </c>
      <c r="E102" s="33">
        <v>11.2</v>
      </c>
      <c r="F102" s="33">
        <v>20</v>
      </c>
      <c r="G102" s="33">
        <v>10.4</v>
      </c>
      <c r="H102" s="10"/>
    </row>
    <row r="103" spans="1:8" ht="13.8" hidden="1" x14ac:dyDescent="0.25">
      <c r="A103" s="30">
        <v>516</v>
      </c>
      <c r="B103" s="31" t="s">
        <v>34</v>
      </c>
      <c r="C103" s="32">
        <v>150</v>
      </c>
      <c r="D103" s="32">
        <v>221</v>
      </c>
      <c r="E103" s="33">
        <v>5.3</v>
      </c>
      <c r="F103" s="33">
        <v>6.2</v>
      </c>
      <c r="G103" s="33">
        <v>35.299999999999997</v>
      </c>
      <c r="H103" s="10"/>
    </row>
    <row r="104" spans="1:8" ht="13.8" hidden="1" x14ac:dyDescent="0.25">
      <c r="A104" s="30">
        <v>699</v>
      </c>
      <c r="B104" s="31" t="s">
        <v>35</v>
      </c>
      <c r="C104" s="32">
        <v>200</v>
      </c>
      <c r="D104" s="32">
        <v>182</v>
      </c>
      <c r="E104" s="33">
        <v>0.1</v>
      </c>
      <c r="F104" s="33">
        <v>0</v>
      </c>
      <c r="G104" s="33">
        <v>25.2</v>
      </c>
      <c r="H104" s="10"/>
    </row>
    <row r="105" spans="1:8" ht="13.8" hidden="1" x14ac:dyDescent="0.25">
      <c r="A105" s="30"/>
      <c r="B105" s="31" t="s">
        <v>12</v>
      </c>
      <c r="C105" s="32">
        <v>31.3</v>
      </c>
      <c r="D105" s="32">
        <v>76</v>
      </c>
      <c r="E105" s="33">
        <v>2.4</v>
      </c>
      <c r="F105" s="33">
        <v>0.25</v>
      </c>
      <c r="G105" s="33">
        <v>15.4</v>
      </c>
      <c r="H105" s="10"/>
    </row>
    <row r="106" spans="1:8" ht="13.8" hidden="1" x14ac:dyDescent="0.25">
      <c r="A106" s="30"/>
      <c r="B106" s="46" t="s">
        <v>13</v>
      </c>
      <c r="C106" s="30"/>
      <c r="D106" s="41">
        <f>SUM(D101:D105)</f>
        <v>767</v>
      </c>
      <c r="E106" s="42">
        <f>SUM(E101:E105)</f>
        <v>20.399999999999999</v>
      </c>
      <c r="F106" s="42">
        <f>SUM(F101:F105)</f>
        <v>26.45</v>
      </c>
      <c r="G106" s="42">
        <f>SUM(G101:G105)</f>
        <v>89.5</v>
      </c>
      <c r="H106" s="10"/>
    </row>
    <row r="107" spans="1:8" ht="13.8" hidden="1" x14ac:dyDescent="0.25">
      <c r="A107" s="30"/>
      <c r="B107" s="46"/>
      <c r="C107" s="30"/>
      <c r="D107" s="30"/>
      <c r="E107" s="68"/>
      <c r="F107" s="68"/>
      <c r="G107" s="68"/>
      <c r="H107" s="10"/>
    </row>
    <row r="108" spans="1:8" ht="13.8" hidden="1" x14ac:dyDescent="0.25">
      <c r="A108" s="30"/>
      <c r="B108" s="31" t="s">
        <v>31</v>
      </c>
      <c r="C108" s="32">
        <v>50</v>
      </c>
      <c r="D108" s="32">
        <v>20</v>
      </c>
      <c r="E108" s="33">
        <v>1.4</v>
      </c>
      <c r="F108" s="33">
        <v>0</v>
      </c>
      <c r="G108" s="33">
        <v>3.2</v>
      </c>
      <c r="H108" s="10"/>
    </row>
    <row r="109" spans="1:8" ht="13.8" hidden="1" x14ac:dyDescent="0.25">
      <c r="A109" s="30">
        <v>452</v>
      </c>
      <c r="B109" s="31" t="s">
        <v>32</v>
      </c>
      <c r="C109" s="32" t="s">
        <v>33</v>
      </c>
      <c r="D109" s="32">
        <v>268</v>
      </c>
      <c r="E109" s="33">
        <v>11.2</v>
      </c>
      <c r="F109" s="33">
        <v>20</v>
      </c>
      <c r="G109" s="33">
        <v>10.4</v>
      </c>
      <c r="H109" s="10"/>
    </row>
    <row r="110" spans="1:8" ht="13.8" hidden="1" x14ac:dyDescent="0.25">
      <c r="A110" s="30">
        <v>516</v>
      </c>
      <c r="B110" s="31" t="s">
        <v>34</v>
      </c>
      <c r="C110" s="32">
        <v>180</v>
      </c>
      <c r="D110" s="32">
        <v>265</v>
      </c>
      <c r="E110" s="33">
        <v>6.4</v>
      </c>
      <c r="F110" s="33">
        <v>7.4</v>
      </c>
      <c r="G110" s="33">
        <v>42.4</v>
      </c>
      <c r="H110" s="10"/>
    </row>
    <row r="111" spans="1:8" ht="13.8" hidden="1" x14ac:dyDescent="0.25">
      <c r="A111" s="30">
        <v>699</v>
      </c>
      <c r="B111" s="31" t="s">
        <v>35</v>
      </c>
      <c r="C111" s="32">
        <v>200</v>
      </c>
      <c r="D111" s="32">
        <v>182</v>
      </c>
      <c r="E111" s="33">
        <v>0.1</v>
      </c>
      <c r="F111" s="33">
        <v>0</v>
      </c>
      <c r="G111" s="33">
        <v>25.2</v>
      </c>
      <c r="H111" s="10"/>
    </row>
    <row r="112" spans="1:8" ht="13.8" hidden="1" x14ac:dyDescent="0.25">
      <c r="A112" s="30"/>
      <c r="B112" s="31" t="s">
        <v>12</v>
      </c>
      <c r="C112" s="32">
        <v>31.3</v>
      </c>
      <c r="D112" s="32">
        <v>76</v>
      </c>
      <c r="E112" s="33">
        <v>2.4</v>
      </c>
      <c r="F112" s="33">
        <v>0.25</v>
      </c>
      <c r="G112" s="33">
        <v>15.4</v>
      </c>
      <c r="H112" s="10"/>
    </row>
    <row r="113" spans="1:8" ht="13.8" hidden="1" x14ac:dyDescent="0.25">
      <c r="A113" s="30"/>
      <c r="B113" s="46" t="s">
        <v>13</v>
      </c>
      <c r="C113" s="30"/>
      <c r="D113" s="41">
        <f>SUM(D108:D112)</f>
        <v>811</v>
      </c>
      <c r="E113" s="42">
        <f>SUM(E108:E112)</f>
        <v>21.5</v>
      </c>
      <c r="F113" s="42">
        <f>SUM(F108:F112)</f>
        <v>27.65</v>
      </c>
      <c r="G113" s="42">
        <f>SUM(G108:G112)</f>
        <v>96.600000000000009</v>
      </c>
      <c r="H113" s="10"/>
    </row>
    <row r="114" spans="1:8" ht="13.8" hidden="1" x14ac:dyDescent="0.25">
      <c r="A114" s="30"/>
      <c r="B114" s="41" t="s">
        <v>36</v>
      </c>
      <c r="C114" s="30"/>
      <c r="D114" s="30"/>
      <c r="E114" s="68"/>
      <c r="F114" s="68"/>
      <c r="G114" s="68"/>
      <c r="H114" s="10"/>
    </row>
    <row r="115" spans="1:8" ht="13.8" hidden="1" x14ac:dyDescent="0.25">
      <c r="A115" s="30"/>
      <c r="B115" s="44" t="s">
        <v>37</v>
      </c>
      <c r="C115" s="30">
        <v>50</v>
      </c>
      <c r="D115" s="30">
        <v>23</v>
      </c>
      <c r="E115" s="45">
        <v>0.7</v>
      </c>
      <c r="F115" s="45">
        <v>0.5</v>
      </c>
      <c r="G115" s="45">
        <v>4.2</v>
      </c>
      <c r="H115" s="10"/>
    </row>
    <row r="116" spans="1:8" ht="13.8" hidden="1" x14ac:dyDescent="0.25">
      <c r="A116" s="30">
        <v>493</v>
      </c>
      <c r="B116" s="44" t="s">
        <v>38</v>
      </c>
      <c r="C116" s="30">
        <v>100</v>
      </c>
      <c r="D116" s="30">
        <v>146</v>
      </c>
      <c r="E116" s="45">
        <v>12.1</v>
      </c>
      <c r="F116" s="45">
        <v>9.8000000000000007</v>
      </c>
      <c r="G116" s="45">
        <v>2.2999999999999998</v>
      </c>
      <c r="H116" s="10"/>
    </row>
    <row r="117" spans="1:8" ht="13.8" hidden="1" x14ac:dyDescent="0.25">
      <c r="A117" s="30">
        <v>511</v>
      </c>
      <c r="B117" s="31" t="s">
        <v>39</v>
      </c>
      <c r="C117" s="32">
        <v>150</v>
      </c>
      <c r="D117" s="32">
        <v>228</v>
      </c>
      <c r="E117" s="33">
        <v>3.75</v>
      </c>
      <c r="F117" s="33">
        <v>6.15</v>
      </c>
      <c r="G117" s="33">
        <v>38.6</v>
      </c>
      <c r="H117" s="10"/>
    </row>
    <row r="118" spans="1:8" ht="13.8" hidden="1" x14ac:dyDescent="0.25">
      <c r="A118" s="30">
        <v>648</v>
      </c>
      <c r="B118" s="31" t="s">
        <v>40</v>
      </c>
      <c r="C118" s="32">
        <v>200</v>
      </c>
      <c r="D118" s="32">
        <v>118</v>
      </c>
      <c r="E118" s="33">
        <v>0</v>
      </c>
      <c r="F118" s="33">
        <v>0</v>
      </c>
      <c r="G118" s="33">
        <v>30.6</v>
      </c>
      <c r="H118" s="10"/>
    </row>
    <row r="119" spans="1:8" ht="14.4" thickBot="1" x14ac:dyDescent="0.3">
      <c r="A119" s="15"/>
      <c r="B119" s="16" t="s">
        <v>59</v>
      </c>
      <c r="C119" s="15"/>
      <c r="D119" s="16"/>
      <c r="E119" s="66"/>
      <c r="F119" s="66"/>
      <c r="G119" s="66"/>
      <c r="H119" s="17"/>
    </row>
    <row r="120" spans="1:8" ht="14.4" thickBot="1" x14ac:dyDescent="0.3">
      <c r="A120" s="59">
        <v>288</v>
      </c>
      <c r="B120" s="60" t="s">
        <v>52</v>
      </c>
      <c r="C120" s="61">
        <v>120</v>
      </c>
      <c r="D120" s="53">
        <v>269.86</v>
      </c>
      <c r="E120" s="53">
        <v>17.87</v>
      </c>
      <c r="F120" s="53">
        <v>21.8</v>
      </c>
      <c r="G120" s="53">
        <v>0.56000000000000005</v>
      </c>
      <c r="H120" s="17">
        <v>61.14</v>
      </c>
    </row>
    <row r="121" spans="1:8" ht="14.4" thickBot="1" x14ac:dyDescent="0.3">
      <c r="A121" s="62">
        <v>22</v>
      </c>
      <c r="B121" s="57" t="s">
        <v>53</v>
      </c>
      <c r="C121" s="58">
        <v>50</v>
      </c>
      <c r="D121" s="56">
        <v>36.450000000000003</v>
      </c>
      <c r="E121" s="56">
        <v>1.63</v>
      </c>
      <c r="F121" s="56">
        <v>1.35</v>
      </c>
      <c r="G121" s="56">
        <v>4.4400000000000004</v>
      </c>
      <c r="H121" s="36">
        <v>2.4300000000000002</v>
      </c>
    </row>
    <row r="122" spans="1:8" ht="14.4" thickBot="1" x14ac:dyDescent="0.3">
      <c r="A122" s="62">
        <v>302</v>
      </c>
      <c r="B122" s="57" t="s">
        <v>54</v>
      </c>
      <c r="C122" s="58">
        <v>200</v>
      </c>
      <c r="D122" s="56">
        <v>366.34</v>
      </c>
      <c r="E122" s="56">
        <v>12.59</v>
      </c>
      <c r="F122" s="56">
        <v>10.63</v>
      </c>
      <c r="G122" s="56">
        <v>55.05</v>
      </c>
      <c r="H122" s="17">
        <v>8.8699999999999992</v>
      </c>
    </row>
    <row r="123" spans="1:8" ht="14.4" thickBot="1" x14ac:dyDescent="0.3">
      <c r="A123" s="62">
        <v>379</v>
      </c>
      <c r="B123" s="57" t="s">
        <v>22</v>
      </c>
      <c r="C123" s="58">
        <v>200</v>
      </c>
      <c r="D123" s="56">
        <v>91.15</v>
      </c>
      <c r="E123" s="56">
        <v>3.87</v>
      </c>
      <c r="F123" s="56">
        <v>3.48</v>
      </c>
      <c r="G123" s="56">
        <v>11.1</v>
      </c>
      <c r="H123" s="63">
        <v>6.9</v>
      </c>
    </row>
    <row r="124" spans="1:8" ht="14.4" thickBot="1" x14ac:dyDescent="0.3">
      <c r="A124" s="62"/>
      <c r="B124" s="57" t="s">
        <v>56</v>
      </c>
      <c r="C124" s="58">
        <v>50</v>
      </c>
      <c r="D124" s="56">
        <v>36.9</v>
      </c>
      <c r="E124" s="56">
        <v>2.91</v>
      </c>
      <c r="F124" s="56">
        <v>0.18</v>
      </c>
      <c r="G124" s="56">
        <v>5.92</v>
      </c>
      <c r="H124" s="63">
        <v>15</v>
      </c>
    </row>
    <row r="125" spans="1:8" ht="14.4" thickBot="1" x14ac:dyDescent="0.3">
      <c r="A125" s="62">
        <v>248</v>
      </c>
      <c r="B125" s="57" t="s">
        <v>51</v>
      </c>
      <c r="C125" s="58">
        <v>30</v>
      </c>
      <c r="D125" s="56">
        <v>70.319999999999993</v>
      </c>
      <c r="E125" s="56">
        <v>2.2799999999999998</v>
      </c>
      <c r="F125" s="56">
        <v>0.24</v>
      </c>
      <c r="G125" s="56">
        <v>14.76</v>
      </c>
      <c r="H125" s="63">
        <v>2.88</v>
      </c>
    </row>
    <row r="126" spans="1:8" ht="13.8" x14ac:dyDescent="0.25">
      <c r="A126" s="15"/>
      <c r="B126" s="26" t="s">
        <v>13</v>
      </c>
      <c r="C126" s="16">
        <f>SUM(C122:C125)</f>
        <v>480</v>
      </c>
      <c r="D126" s="16">
        <f>SUM(D122:D125)</f>
        <v>564.71</v>
      </c>
      <c r="E126" s="66">
        <f>SUM(E122:E125)</f>
        <v>21.650000000000002</v>
      </c>
      <c r="F126" s="66">
        <f>SUM(F122:F125)</f>
        <v>14.530000000000001</v>
      </c>
      <c r="G126" s="66">
        <f>SUM(G122:G125)</f>
        <v>86.83</v>
      </c>
      <c r="H126" s="27">
        <f>SUM(H119:H125)</f>
        <v>97.22</v>
      </c>
    </row>
  </sheetData>
  <mergeCells count="13">
    <mergeCell ref="D8:E8"/>
    <mergeCell ref="E85:G85"/>
    <mergeCell ref="E10:G10"/>
    <mergeCell ref="E18:G18"/>
    <mergeCell ref="E26:G26"/>
    <mergeCell ref="E33:G33"/>
    <mergeCell ref="E60:G60"/>
    <mergeCell ref="C67:H67"/>
    <mergeCell ref="E70:G70"/>
    <mergeCell ref="E92:G92"/>
    <mergeCell ref="E100:G100"/>
    <mergeCell ref="E107:G107"/>
    <mergeCell ref="E114:G114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16.09</vt:lpstr>
      <vt:lpstr>'меню 16.09'!Область_печати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2024-09-13T15:13:58Z</dcterms:modified>
</cp:coreProperties>
</file>